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autoCompressPictures="0" defaultThemeVersion="124226"/>
  <bookViews>
    <workbookView xWindow="0" yWindow="60" windowWidth="29040" windowHeight="18180" tabRatio="911" activeTab="2"/>
  </bookViews>
  <sheets>
    <sheet name="Statement of Operations" sheetId="30" r:id="rId1"/>
    <sheet name="Comprehensive Income" sheetId="113" r:id="rId2"/>
    <sheet name="Balance Sheets" sheetId="32" r:id="rId3"/>
    <sheet name="Shareholder Equity" sheetId="33" r:id="rId4"/>
    <sheet name="Cash Flow" sheetId="34" r:id="rId5"/>
  </sheets>
  <externalReferences>
    <externalReference r:id="rId6"/>
    <externalReference r:id="rId7"/>
    <externalReference r:id="rId8"/>
  </externalReferences>
  <definedNames>
    <definedName name="a">#REF!</definedName>
    <definedName name="accounting_policies">#REF!</definedName>
    <definedName name="accounts_receivable">#REF!</definedName>
    <definedName name="accrued_and_other_liabilities">#REF!</definedName>
    <definedName name="Accrued_interest___penalties_in_BS_current_year">#REF!</definedName>
    <definedName name="Accrued_interest___penalties_in_BS_T_1">#REF!</definedName>
    <definedName name="Accrued_interest___penalties_in_statement_of_operations_current_year">#REF!</definedName>
    <definedName name="Accrued_interest___penalties_in_statement_of_operations_T_1">#REF!</definedName>
    <definedName name="Accrued_interest___penalties_in_statement_of_operations_T_2">#REF!</definedName>
    <definedName name="accum_comprehensive_fin_instruments">#REF!</definedName>
    <definedName name="accum_comprehensive_fin_instruments_T1">#REF!</definedName>
    <definedName name="accum_comprehensive_fin_instruments_T2">#REF!</definedName>
    <definedName name="accum_comprehensive_income_curr_translation">#REF!</definedName>
    <definedName name="accum_comprehensive_income_curr_translation_T1">#REF!</definedName>
    <definedName name="accum_comprehensive_income_curr_translation_T2">#REF!</definedName>
    <definedName name="Acquisition_Cymer_Euro">#REF!</definedName>
    <definedName name="Acquisition_Cymer_Transaction_Costs">#REF!</definedName>
    <definedName name="Acquisition_Cymer_USD">#REF!</definedName>
    <definedName name="acquisition_of_subsidiaries_T">#REF!</definedName>
    <definedName name="Addition_write_downs_technological_developments_current_year">#REF!</definedName>
    <definedName name="Addition_write_downs_technological_developments_T">#REF!</definedName>
    <definedName name="Addition_write_downs_technological_developments_T_1">#REF!</definedName>
    <definedName name="Addition_write_downs_technological_developments_T1">#REF!</definedName>
    <definedName name="additional_IT_costs_in_SGA">#REF!</definedName>
    <definedName name="Additions_in_IP">#REF!</definedName>
    <definedName name="Additions_in_IP_T1">#REF!</definedName>
    <definedName name="Additions_PPE___non_cash_transfers_from_inventory_current_year">#REF!</definedName>
    <definedName name="Additions_PPE___non_cash_transfers_from_inventory_other_curr_year">#REF!</definedName>
    <definedName name="Additions_PPE___non_cash_transfers_from_inventory_other_T1">#REF!</definedName>
    <definedName name="Additions_PPE___non_cash_transfers_from_inventory_T_1">#REF!</definedName>
    <definedName name="Additions_PPE___non_cash_transfers_from_inventory_T_2">#REF!</definedName>
    <definedName name="Adjustment_prior_year_current_tax_percentage_T">#REF!</definedName>
    <definedName name="Adjustment_prior_year_current_tax_percentage_T1">#REF!</definedName>
    <definedName name="Adjustment_prior_year_current_tax_T">#REF!</definedName>
    <definedName name="Adjustment_prior_year_current_tax_T1">#REF!</definedName>
    <definedName name="AdjustmentPriorYearDeferredTax">#REF!</definedName>
    <definedName name="AdjustmentPriorYearDeferredTax_T1">#REF!</definedName>
    <definedName name="Allowance_inventory_obsolescence___COS__current_year">#REF!</definedName>
    <definedName name="Allowance_inventory_obsolescence___COS__T_1">#REF!</definedName>
    <definedName name="Allowance_inventory_obsolescence___R_D_current_year">#REF!</definedName>
    <definedName name="Allowance_inventory_obsolescence___R_D_T_1">#REF!</definedName>
    <definedName name="Allowance_to_paid_to_each_Supervisory_board_member_current_year">#REF!</definedName>
    <definedName name="Allowance_to_paid_to_each_Supervisory_board_member_T_1">#REF!</definedName>
    <definedName name="Allowance_to_paid_to_the_chairman_of_the_Supervisory_board_current_year">#REF!</definedName>
    <definedName name="Allowance_to_paid_to_the_chairman_of_the_Supervisory_board_T_1">#REF!</definedName>
    <definedName name="Amortization_charges__fully_recorded_in_COS__current_year">#REF!</definedName>
    <definedName name="Amortization_charges__fully_recorded_in_COS__T_1">#REF!</definedName>
    <definedName name="Amortization_charges__fully_recorded_in_COS__T_2">#REF!</definedName>
    <definedName name="amortization_charges_in_COGS">#REF!</definedName>
    <definedName name="amortization_charges_in_COGS_T1">#REF!</definedName>
    <definedName name="amortization_charges_in_COGS_T2">#REF!</definedName>
    <definedName name="amortization_charges_in_RD">#REF!</definedName>
    <definedName name="amortization_charges_in_RD_T1">#REF!</definedName>
    <definedName name="amortization_charges_in_RD_T2">#REF!</definedName>
    <definedName name="Announcement_dividend_payment___increased_amount_per_ordinary_share_current_year">#REF!</definedName>
    <definedName name="Announcement_dividend_payment___increased_amount_per_ordinary_share_T_1">#REF!</definedName>
    <definedName name="Announcement_dividend_payment_amount_per_ordinary_share_current_year">#REF!</definedName>
    <definedName name="Announcement_dividend_payment_amount_per_ordinary_share_T_1">#REF!</definedName>
    <definedName name="Announcement_share_repurchase_17.04.2013">#REF!</definedName>
    <definedName name="Approx._employees_in_the_Netherlands">#REF!</definedName>
    <definedName name="Approx._employees_in_the_Netherlands_t1">#REF!</definedName>
    <definedName name="ASML_operating_countries">#REF!</definedName>
    <definedName name="ASML_Sales_and_service_locations">#REF!</definedName>
    <definedName name="ASP__current_year">#REF!</definedName>
    <definedName name="ASP__T_1">#REF!</definedName>
    <definedName name="ASP__T_2">#REF!</definedName>
    <definedName name="ASP_new_current_year">#REF!</definedName>
    <definedName name="ASP_new_T_1">#REF!</definedName>
    <definedName name="ASP_new_T_2">#REF!</definedName>
    <definedName name="ASP_used_current_year">#REF!</definedName>
    <definedName name="ASP_used_increase_in_percentage_current_year">#REF!</definedName>
    <definedName name="ASP_used_increase_in_percentage_T_1">#REF!</definedName>
    <definedName name="ASP_used_T_1">#REF!</definedName>
    <definedName name="ASP_used_T_2">#REF!</definedName>
    <definedName name="Assets_under_construction___Furniture__fixtures_and_other_equipment_current_year">#REF!</definedName>
    <definedName name="Assets_under_construction___Furniture__fixtures_and_other_equipment_T_1">#REF!</definedName>
    <definedName name="Assets_under_construction___Land__buildings_and_constructions_current_year">#REF!</definedName>
    <definedName name="Assets_under_construction___Land__buildings_and_constructions_T_1">#REF!</definedName>
    <definedName name="Assets_under_construction___Leasehold_improvements_current_year">#REF!</definedName>
    <definedName name="Assets_under_construction___Leasehold_improvements_T_1">#REF!</definedName>
    <definedName name="Assets_under_construction___Machinery_and_equipment_current_year">#REF!</definedName>
    <definedName name="Assets_under_construction___Machinery_and_equipment_T_1">#REF!</definedName>
    <definedName name="availableforsalesecurities_T">#REF!</definedName>
    <definedName name="Average_number_of_payroll_employees_in_FTEs_current_year">#REF!</definedName>
    <definedName name="Average_number_of_payroll_employees_in_FTEs_employed_in_NL_current_year">#REF!</definedName>
    <definedName name="Average_number_of_payroll_employees_in_FTEs_employed_in_NL_T_1">#REF!</definedName>
    <definedName name="Average_number_of_payroll_employees_in_FTEs_employed_in_NL_T_2">#REF!</definedName>
    <definedName name="Average_number_of_payroll_employees_in_FTEs_T_1">#REF!</definedName>
    <definedName name="Average_number_of_payroll_employees_in_FTEs_T_2">#REF!</definedName>
    <definedName name="Average_number_of_temp_employees_in_FTEs">#REF!</definedName>
    <definedName name="Average_price_repurchase_SSB_2012">#REF!</definedName>
    <definedName name="b">#REF!</definedName>
    <definedName name="Backlog_ASP__current_year">#REF!</definedName>
    <definedName name="Backlog_ASP__T_1">#REF!</definedName>
    <definedName name="Backlog_ASP__T_2">#REF!</definedName>
    <definedName name="Backlog_systems_current_year">#REF!</definedName>
    <definedName name="Backlog_systems_T_1">#REF!</definedName>
    <definedName name="Backlog_systems_T_2">#REF!</definedName>
    <definedName name="Backlog_value_current_year">#REF!</definedName>
    <definedName name="Backlog_value_T_1">#REF!</definedName>
    <definedName name="Backlog_value_T_2">#REF!</definedName>
    <definedName name="bom_sb">#REF!</definedName>
    <definedName name="Bonus_plan_for_Board_of_Management">#REF!</definedName>
    <definedName name="Bonus_plan_for_Board_of_Management_T1">#REF!</definedName>
    <definedName name="Bonus_plan_for_Board_of_Management_T2">#REF!</definedName>
    <definedName name="Booked_orders__units__current_year">#REF!</definedName>
    <definedName name="Booked_orders__units__T_1">#REF!</definedName>
    <definedName name="BV_land__buildings_and_constructions_current_year">#REF!</definedName>
    <definedName name="BV_land__buildings_and_constructions_T_1">#REF!</definedName>
    <definedName name="Cancellations__units__current_year">#REF!</definedName>
    <definedName name="Cancellations__units__T_1">#REF!</definedName>
    <definedName name="Capital_expenditures_current_year">#REF!</definedName>
    <definedName name="Capital_expenditures_next_year">#REF!</definedName>
    <definedName name="Capital_expenditures_T_1">#REF!</definedName>
    <definedName name="Capital_expenditures_T_2">#REF!</definedName>
    <definedName name="Carrying_amount___evaluation_and_rental_systems_current_year">#REF!</definedName>
    <definedName name="Carrying_amount___evaluation_and_rental_systems_T_1">#REF!</definedName>
    <definedName name="Carrying_amount___Land_current_year">#REF!</definedName>
    <definedName name="Carrying_amount___Land_T_1">#REF!</definedName>
    <definedName name="cash_and_cash_equivalents">#REF!</definedName>
    <definedName name="Cash_and_cash_equivalents_current_year">#REF!</definedName>
    <definedName name="Cash_and_cash_equivalents_T_1">#REF!</definedName>
    <definedName name="Cash_from_customer_Co_Investment_program">#REF!</definedName>
    <definedName name="Cash_from_financing_activities_current_year">#REF!</definedName>
    <definedName name="Cash_from_financing_activities_T_1">#REF!</definedName>
    <definedName name="Cash_from_financing_activities_T_2">#REF!</definedName>
    <definedName name="Cash_from_investing_activities_current_year">#REF!</definedName>
    <definedName name="Cash_from_investing_activities_T_1">#REF!</definedName>
    <definedName name="Cash_from_investing_activities_T_2">#REF!</definedName>
    <definedName name="Cash_from_operating_activities_current_year">#REF!</definedName>
    <definedName name="Cash_from_operating_activities_T_1">#REF!</definedName>
    <definedName name="Cash_from_operating_activities_T_2">#REF!</definedName>
    <definedName name="Cash_in_issuance_of_shares_stock_option_exercise">#REF!</definedName>
    <definedName name="Cash_in_issuance_of_shares_stock_option_exercise_T1">#REF!</definedName>
    <definedName name="Cash_in_issuance_of_shares_stock_option_exercise_T2">#REF!</definedName>
    <definedName name="Cash_out_from_dividend_payment_current_year">#REF!</definedName>
    <definedName name="Cash_out_from_dividend_payment_T_1">#REF!</definedName>
    <definedName name="cash_out_PPE">#REF!</definedName>
    <definedName name="Cash_outflow_from_synthetic_share_buyback_T">#REF!</definedName>
    <definedName name="CCIP">#REF!</definedName>
    <definedName name="commitments_contingencies_guarantees">#REF!</definedName>
    <definedName name="Compensation_expenses_related_to_non_vested_awards_recog_in_future_curr_period">#REF!</definedName>
    <definedName name="Compensation_expenses_related_to_non_vested_awards_recog_in_future_current_period">#REF!</definedName>
    <definedName name="Compensation_expenses_related_to_non_vested_awards_recog_in_future_t1">#REF!</definedName>
    <definedName name="Compensation_expenses_related_to_non_vested_awards_recog_in_future_T2">#REF!</definedName>
    <definedName name="Contingencies_loss_current_year">#REF!</definedName>
    <definedName name="Contingencies_loss_T_1">#REF!</definedName>
    <definedName name="Contingencies_loss_T_2">#REF!</definedName>
    <definedName name="Contribution_Cymer_Net_Income">#REF!</definedName>
    <definedName name="Contribution_Cymer_Net_Income_T_1">#REF!</definedName>
    <definedName name="Contribution_Cymer_Net_Sales">#REF!</definedName>
    <definedName name="Contribution_Cymer_Net_Sales_T_1">#REF!</definedName>
    <definedName name="Contribution_received_CCIP_T">#REF!</definedName>
    <definedName name="Contribution_received_CCIP_T1">#REF!</definedName>
    <definedName name="Contribution_received_CCIP_T2">#REF!</definedName>
    <definedName name="Coverage_ratio_of_the_multi_employer_union_plan_curr_period">#REF!</definedName>
    <definedName name="Coverage_ratio_of_the_multi_employer_union_plan_t1">#REF!</definedName>
    <definedName name="Coverage_ratio_of_the_multi_employer_union_plan_T2">#REF!</definedName>
    <definedName name="Credit_facility___minimum_net_total_assets_ratio_current_year">#REF!</definedName>
    <definedName name="Credit_facility___minimum_net_total_assets_ratio_T_1">#REF!</definedName>
    <definedName name="Credit_facility___net_total_assets_ratio_current_year">#REF!</definedName>
    <definedName name="Credit_facility___net_total_assets_ratio_T_1">#REF!</definedName>
    <definedName name="Credit_facility___net_total_assets_ratio_T_2">#REF!</definedName>
    <definedName name="Credit_facility_1_current_year">#REF!</definedName>
    <definedName name="Credit_facility_1_T_1">#REF!</definedName>
    <definedName name="Credit_facility_2_current_year">#REF!</definedName>
    <definedName name="Credit_facility_2_T_1">#REF!</definedName>
    <definedName name="Credit_facility_total_current_year">#REF!</definedName>
    <definedName name="Credit_facility_total_T_1">#REF!</definedName>
    <definedName name="Currency_contracts_JPY_current_year">#REF!</definedName>
    <definedName name="Currency_contracts_JPY_T_1">#REF!</definedName>
    <definedName name="Currency_contracts_USD_current_year">#REF!</definedName>
    <definedName name="Currency_contracts_USD_T_1">#REF!</definedName>
    <definedName name="Cymer_Options_Current">#REF!</definedName>
    <definedName name="Cymer_Shares_Current">#REF!</definedName>
    <definedName name="d">#REF!</definedName>
    <definedName name="Date_of_US_dividend_revaluation">#REF!</definedName>
    <definedName name="Date_of_US_dividend_revaluation_T1">#REF!</definedName>
    <definedName name="Decrease_of_gross_profit_on_the_system_sales">#REF!</definedName>
    <definedName name="Decrease_of_gross_profit_on_the_system_sales_T_1">#REF!</definedName>
    <definedName name="Deferred_revenue_from_installation_current_year">#REF!</definedName>
    <definedName name="Deferred_revenue_from_installation_T_1">#REF!</definedName>
    <definedName name="Deferred_revenue_from_prepaid_extended_and_enhanced_warranty_current_year">#REF!</definedName>
    <definedName name="Deferred_revenue_from_prepaid_extended_and_enhanced_warranty_T_1">#REF!</definedName>
    <definedName name="Deferred_revenue_from_training_services_current_year">#REF!</definedName>
    <definedName name="Deferred_revenue_from_training_services_T_1">#REF!</definedName>
    <definedName name="Deferred_revenue_from_VPA_current_year">#REF!</definedName>
    <definedName name="Deferred_revenue_from_VPA_T_1">#REF!</definedName>
    <definedName name="Depreciation_charges___recorded_in_COS_current_year">#REF!</definedName>
    <definedName name="Depreciation_charges___recorded_in_COS_T_1">#REF!</definedName>
    <definedName name="Depreciation_charges___recorded_in_COS_T_2">#REF!</definedName>
    <definedName name="Depreciation_charges___recorded_in_R_D_current_year">#REF!</definedName>
    <definedName name="Depreciation_charges___recorded_in_R_D_T_1">#REF!</definedName>
    <definedName name="Depreciation_charges___recorded_in_R_D_T_2">#REF!</definedName>
    <definedName name="Depreciation_charges___recorded_in_SG_A_current_year">#REF!</definedName>
    <definedName name="Depreciation_charges___recorded_in_SG_A_T_1">#REF!</definedName>
    <definedName name="Depreciation_charges___recorded_in_SG_A_T_2">#REF!</definedName>
    <definedName name="Depreciation_charges_current_year">#REF!</definedName>
    <definedName name="Depreciation_charges_T_1">#REF!</definedName>
    <definedName name="Depreciation_charges_T_2">#REF!</definedName>
    <definedName name="Development_expenditure_additions_to_other_intangible_assets">'[1]Tangelo XML worksheet'!$B$48</definedName>
    <definedName name="Disposals_PPE___non_cash_transfers_to_inventory_current_year">#REF!</definedName>
    <definedName name="Disposals_PPE___non_cash_transfers_to_inventory_T_1">#REF!</definedName>
    <definedName name="Disposals_PPE___non_cash_transfers_to_inventory_T_2">#REF!</definedName>
    <definedName name="Divestures_of_machinery_equipment_current_year">#REF!</definedName>
    <definedName name="Divestures_of_machinery_equipment_T_1">#REF!</definedName>
    <definedName name="Divestures_of_machinery_equipment_T_2">#REF!</definedName>
    <definedName name="Effective_tax_rate_current_year">#REF!</definedName>
    <definedName name="Effective_tax_rate_T_1">#REF!</definedName>
    <definedName name="Effective_tax_rate_T_2">#REF!</definedName>
    <definedName name="Effects_of_CF_hedges_in_Cons_stat._T2">#REF!</definedName>
    <definedName name="employee_benefits">#REF!</definedName>
    <definedName name="Employees_more_than_current_year">#REF!</definedName>
    <definedName name="Employees_more_than_T_1">#REF!</definedName>
    <definedName name="Estimate_of_decrease_unrecognized_tax_benefits_within_next_12_months_current_year">#REF!</definedName>
    <definedName name="Estimate_of_decrease_unrecognized_tax_benefits_within_next_12_months_T_1">#REF!</definedName>
    <definedName name="Eurobond_carrying_amount">#REF!</definedName>
    <definedName name="Eurobond_carrying_amount_T1">#REF!</definedName>
    <definedName name="EUV_ASP">#REF!</definedName>
    <definedName name="EUV_ASP_T1">#REF!</definedName>
    <definedName name="exchange_differences_non_der_fin_instruments_curr">#REF!</definedName>
    <definedName name="exchange_differences_non_der_fin_instruments_prev">#REF!</definedName>
    <definedName name="exchange_differences_remeasurements_effects_der._In_cons_stat_T2">#REF!</definedName>
    <definedName name="Exchange_differencesin_Cons_stat._current_year">#REF!</definedName>
    <definedName name="Exchange_differencesin_Cons_stat._T_1">#REF!</definedName>
    <definedName name="Exercise_Price_Cymer_Options_Current">#REF!</definedName>
    <definedName name="Fair_value_difference_Curr_Year">#REF!</definedName>
    <definedName name="Fair_value_difference_Curr_Year_T1">#REF!</definedName>
    <definedName name="Fair_value_difference_Curr_Year_T2">#REF!</definedName>
    <definedName name="fair_value_measurement">#REF!</definedName>
    <definedName name="Field_options_sales_current_year">#REF!</definedName>
    <definedName name="Field_options_sales_T_1">#REF!</definedName>
    <definedName name="Field_options_sales_T_2">#REF!</definedName>
    <definedName name="finance_receivables">#REF!</definedName>
    <definedName name="financial_risk_management">#REF!</definedName>
    <definedName name="financial_risk_mangement">#REF!</definedName>
    <definedName name="Fiscal_year">#REF!</definedName>
    <definedName name="Fiscal_year_t1">#REF!</definedName>
    <definedName name="Fiscal_year_t2">#REF!</definedName>
    <definedName name="FV_Cymer_Shares_Current">#REF!</definedName>
    <definedName name="goodwill">#REF!</definedName>
    <definedName name="Goodwill_RU_ASML">#REF!</definedName>
    <definedName name="Goodwill_RU_Cymer_Light">#REF!</definedName>
    <definedName name="Gross_amount_loss_carry_forward_federal_tax">#REF!</definedName>
    <definedName name="Gross_profit__current_year">#REF!</definedName>
    <definedName name="Gross_profit__T_1">#REF!</definedName>
    <definedName name="Gross_profit__T_2">#REF!</definedName>
    <definedName name="Gross_profit_as_percentage_of_sales_current_year">#REF!</definedName>
    <definedName name="Gross_profit_as_percentage_of_sales_T_1">#REF!</definedName>
    <definedName name="Gross_profit_as_percentage_of_sales_T_2">#REF!</definedName>
    <definedName name="Gross_profit_on_sales">'[1]Tangelo XML worksheet'!$B$35</definedName>
    <definedName name="Gross_profit_on_sales_T1">'[1]Tangelo XML worksheet'!$D$35</definedName>
    <definedName name="IFRS_addition_in_the_EO_provision_in_COS">#REF!</definedName>
    <definedName name="IFRS_addition_in_the_EO_provision_in_RD">#REF!</definedName>
    <definedName name="IFRS_adjustment_prior_year_taxes_as_percentage_of_income_before_taxes">#REF!</definedName>
    <definedName name="IFRS_AR_past_due_but_not_impaired">#REF!</definedName>
    <definedName name="IFRS_average_days_sales_outstanding">#REF!</definedName>
    <definedName name="IFRS_capitalized_borrowing_costs">#REF!</definedName>
    <definedName name="IFRS_cash_from_fin_activities">#REF!</definedName>
    <definedName name="IFRS_cash_from_investing_activities">#REF!</definedName>
    <definedName name="IFRS_cash_from_operating_activities">#REF!</definedName>
    <definedName name="IFRS_cost_of_inventories_in_COS">#REF!</definedName>
    <definedName name="IFRS_dev_activities_from_research_activities">#REF!</definedName>
    <definedName name="IFRS_ETR">#REF!</definedName>
    <definedName name="IFRS_gross_profit">#REF!</definedName>
    <definedName name="IFRS_gross_profit_margin">#REF!</definedName>
    <definedName name="IFRS_income_from_operations">#REF!</definedName>
    <definedName name="IFRS_income_from_operations_as_percentage_of_sales">#REF!</definedName>
    <definedName name="IFRS_increase_of_income_from_operations">#REF!</definedName>
    <definedName name="IFRS_interest_expense">#REF!</definedName>
    <definedName name="IFRS_interest_income">#REF!</definedName>
    <definedName name="IFRS_movement_in_liability_for_unrecogn_tax_benefits_as_percentage_of_income_before_taxes">#REF!</definedName>
    <definedName name="IFRS_Net_Income">#REF!</definedName>
    <definedName name="IFRS_Net_income_margin">#REF!</definedName>
    <definedName name="IFRS_Net_income_per_ordinary_share">#REF!</definedName>
    <definedName name="IFRS_net_interest_expense_income">#REF!</definedName>
    <definedName name="IFRS_other_intang_assets_amortization_in_COS">#REF!</definedName>
    <definedName name="IFRS_Other_intang_assets_regarding_dev_expenditures">#REF!</definedName>
    <definedName name="IFRS_Research_and_development_credits">#REF!</definedName>
    <definedName name="IFRS_SG_and_A_costs">#REF!</definedName>
    <definedName name="IFRS_SG_and_A_costs_as_percentage_of_sales">#REF!</definedName>
    <definedName name="IFRS_SG_and_A_increase">#REF!</definedName>
    <definedName name="IFRS_SG_and_A_increase_in_percentage">#REF!</definedName>
    <definedName name="IFRS_tax_benefit_recognized_related_to_recognized_comp_expenses">#REF!</definedName>
    <definedName name="IFRS_tax_effect_of_loss_carry_forwards">#REF!</definedName>
    <definedName name="IFRS_Zeiss_percentage_as_part_of_COS">#REF!</definedName>
    <definedName name="Impairment_charge_2010___value_in_use_current_year">#REF!</definedName>
    <definedName name="Impairment_charge_2010___value_in_use_T_1">#REF!</definedName>
    <definedName name="Impairment_charge_2010___value_in_use_T_2">#REF!</definedName>
    <definedName name="Impairment_charge_Furniture_fixtures">#REF!</definedName>
    <definedName name="Impairment_charge_Furniture_fixtures_T1">#REF!</definedName>
    <definedName name="Impairment_charge_in_PPE_current_year">#REF!</definedName>
    <definedName name="Impairment_charge_in_PPE_T_1">#REF!</definedName>
    <definedName name="Impairment_charge_in_PPE_T_2">#REF!</definedName>
    <definedName name="Impairment_charged_PPE_in_Cost_of_sales_current_year">#REF!</definedName>
    <definedName name="Impairment_charged_PPE_in_Cost_of_sales_T_1">#REF!</definedName>
    <definedName name="Impairment_charged_PPE_in_Cost_of_sales_T_2">#REF!</definedName>
    <definedName name="Impairment_charged_PPE_in_R_D_current_year">#REF!</definedName>
    <definedName name="Impairment_charged_PPE_in_R_D_T_1">#REF!</definedName>
    <definedName name="Impairment_charged_PPE_in_R_D_T_2">#REF!</definedName>
    <definedName name="Impairment_charged_PPE_in_SG_A_current_year">#REF!</definedName>
    <definedName name="Impairment_charged_PPE_in_SG_A_T_1">#REF!</definedName>
    <definedName name="Impairment_charged_PPE_in_SG_A_T_2">#REF!</definedName>
    <definedName name="Impairment_charges_2011_current_year">#REF!</definedName>
    <definedName name="Impairment_charges_2011_T_1">#REF!</definedName>
    <definedName name="Impairment_charges_2011_T_2">#REF!</definedName>
    <definedName name="Impairment_charges_asset_value_in_use_current_year">'[2]Tangelo XML sheet'!$C$95</definedName>
    <definedName name="Impairment_charges_for_other_intangible_assets_current_year">#REF!</definedName>
    <definedName name="Impairment_charges_for_other_intangible_assets_T_1">#REF!</definedName>
    <definedName name="Impairment_charges_for_other_intangible_assets_T_2">#REF!</definedName>
    <definedName name="Income_from_operations_as_percentage_of_net_sales_current_year">#REF!</definedName>
    <definedName name="Income_from_operations_as_percentage_of_net_sales_T_1">#REF!</definedName>
    <definedName name="Income_from_operations_as_percentage_of_net_sales_T_2">#REF!</definedName>
    <definedName name="Income_from_operations_current_year">#REF!</definedName>
    <definedName name="Income_from_operations_T_1">#REF!</definedName>
    <definedName name="Income_from_operations_T_2">#REF!</definedName>
    <definedName name="Income_tax_expense__due_to_HK_offshore_T">#REF!</definedName>
    <definedName name="Income_tax_expense__due_to_HK_offshore_T_1">#REF!</definedName>
    <definedName name="income_taxes">#REF!</definedName>
    <definedName name="Increase_apps_sales">#REF!</definedName>
    <definedName name="Increase_decrease_of_net_sales_in_percentage_current_year">#REF!</definedName>
    <definedName name="Increase_decrease_of_net_sales_in_percentage_T_1">#REF!</definedName>
    <definedName name="Increase_decrease_of_net_sales_in_value_current_year">#REF!</definedName>
    <definedName name="Increase_decrease_of_net_sales_in_value_T_1">#REF!</definedName>
    <definedName name="Increase_in_deferred_revenue">#REF!</definedName>
    <definedName name="Increase_in_deferred_revenue_T1">#REF!</definedName>
    <definedName name="Increase_in_interest_and_other">#REF!</definedName>
    <definedName name="increase_in_interest_and_other_current_year">#REF!</definedName>
    <definedName name="Increase_in_interest_current_year">#REF!</definedName>
    <definedName name="Increase_net_service_and_field_option_sales">#REF!</definedName>
    <definedName name="Increase_net_service_and_field_option_sales_Perc">#REF!</definedName>
    <definedName name="Increase_net_system_sales_current_year">#REF!</definedName>
    <definedName name="Increase_net_system_sales_in_percentage_current_year">#REF!</definedName>
    <definedName name="Increase_net_system_sales_in_percentage_T_1">#REF!</definedName>
    <definedName name="Increase_net_system_sales_T_1">#REF!</definedName>
    <definedName name="Increase_of_income_from_operations_as_percentage_of_net_sales_current_year">#REF!</definedName>
    <definedName name="Increase_of_income_from_operations_as_percentage_of_net_sales_T_1">#REF!</definedName>
    <definedName name="Increase_of_income_from_operations_current_year">#REF!</definedName>
    <definedName name="Increase_of_income_from_operations_T_1">#REF!</definedName>
    <definedName name="Ineffective_CF_hedge___loss_in_sales_current_year">#REF!</definedName>
    <definedName name="Ineffective_CF_hedge___loss_in_sales_T_1">#REF!</definedName>
    <definedName name="Ineffective_CF_hedge___loss_in_sales_T_2">#REF!</definedName>
    <definedName name="Initial_discount_shares_related_to_CCIP">#REF!</definedName>
    <definedName name="Initial_discount_shares_related_to_CCIP_T1">#REF!</definedName>
    <definedName name="interest">#REF!</definedName>
    <definedName name="Interest_bearing_bank_current_year">#REF!</definedName>
    <definedName name="Interest_bearing_bank_T_1">#REF!</definedName>
    <definedName name="Interest_expense">#REF!</definedName>
    <definedName name="Interest_expense_T1">#REF!</definedName>
    <definedName name="Interest_expense_T2">#REF!</definedName>
    <definedName name="Interest_income_current_year">#REF!</definedName>
    <definedName name="Interest_income_on_deposits_current_year">#REF!</definedName>
    <definedName name="Interest_income_on_deposits_T_1">#REF!</definedName>
    <definedName name="Interest_income_on_deposits_T_2">#REF!</definedName>
    <definedName name="Interest_income_T_1">#REF!</definedName>
    <definedName name="Interest_income_T_2">#REF!</definedName>
    <definedName name="Interest_on_Lease_obligation">#REF!</definedName>
    <definedName name="Interest_on_Lease_obligation_T_1">#REF!</definedName>
    <definedName name="Interest_on_Lease_obligation_T_2">#REF!</definedName>
    <definedName name="inventories">#REF!</definedName>
    <definedName name="Investment_in_money_market_funds_current_year">#REF!</definedName>
    <definedName name="Investment_in_money_market_funds_T_1">#REF!</definedName>
    <definedName name="IssuancesharesacquisitionCymerCurrentyear">#REF!</definedName>
    <definedName name="IssuancesharesacquisitionCymerEURCurrentyear">#REF!</definedName>
    <definedName name="Lease_payments_recognized_as_an_expense_current_year">#REF!</definedName>
    <definedName name="Lease_payments_recognized_as_an_expense_T_1">#REF!</definedName>
    <definedName name="Lease_payments_recognized_as_an_expense_T_2">#REF!</definedName>
    <definedName name="legal_contingencies">#REF!</definedName>
    <definedName name="Lessor_s_equity_amount_current_year">#REF!</definedName>
    <definedName name="Lessor_s_equity_amount_T_1">#REF!</definedName>
    <definedName name="Liabilty_under_the_deferred_compensation_plan_curr_period">#REF!</definedName>
    <definedName name="Liabilty_under_the_deferred_compensation_plan_current_period">#REF!</definedName>
    <definedName name="Liabilty_under_the_deferred_compensation_plan_t1">#REF!</definedName>
    <definedName name="Liabilty_under_the_deferred_compensation_plan_T2">#REF!</definedName>
    <definedName name="lines_of_credit">#REF!</definedName>
    <definedName name="long_term_debt">#REF!</definedName>
    <definedName name="Maximum_number_performance_shares___percent_current_year">#REF!</definedName>
    <definedName name="Maximum_number_performance_shares___percent_T_1">#REF!</definedName>
    <definedName name="Net_income">'[1]Tangelo XML worksheet'!$B$12</definedName>
    <definedName name="Net_income_as_percentage_of_net_sales_current_year">#REF!</definedName>
    <definedName name="Net_income_as_percentage_of_net_sales_T_1">#REF!</definedName>
    <definedName name="Net_income_as_percentage_of_net_sales_T_2">#REF!</definedName>
    <definedName name="Net_income_current_year">#REF!</definedName>
    <definedName name="Net_income_per_ordinary_share_current_year">#REF!</definedName>
    <definedName name="Net_income_per_ordinary_share_T_1">#REF!</definedName>
    <definedName name="Net_income_per_ordinary_share_T_2">#REF!</definedName>
    <definedName name="Net_income_T_1">#REF!</definedName>
    <definedName name="Net_income_T_2">#REF!</definedName>
    <definedName name="Net_income_T1">'[1]Tangelo XML worksheet'!$D$12</definedName>
    <definedName name="Net_sales">'[1]Tangelo XML worksheet'!$B$9</definedName>
    <definedName name="Net_sales_current_year">#REF!</definedName>
    <definedName name="Net_sales_T_1">#REF!</definedName>
    <definedName name="Net_sales_T_2">#REF!</definedName>
    <definedName name="Net_Sales_T1">'[1]Tangelo XML worksheet'!$D$9</definedName>
    <definedName name="Net_sales_to_Intel">#REF!</definedName>
    <definedName name="Net_sales_to_Intel_T1">#REF!</definedName>
    <definedName name="Net_system_sales_current_year">#REF!</definedName>
    <definedName name="Net_system_sales_T_1">#REF!</definedName>
    <definedName name="Net_system_sales_T_2">#REF!</definedName>
    <definedName name="Netproceedsfromissuancebond_T">#REF!</definedName>
    <definedName name="Next_fiscal_year">#REF!</definedName>
    <definedName name="Nominal_rate_Dutch_tax_current_year">#REF!</definedName>
    <definedName name="Nominal_rate_Dutch_tax_T_1">#REF!</definedName>
    <definedName name="Nominal_rate_Dutch_tax_T_2">#REF!</definedName>
    <definedName name="Non_audit_services_as_percentage_of_audit_serv">#REF!</definedName>
    <definedName name="Note_Accrued_and_other_liabilities">'[1]Tangelo XML worksheet'!$B$109</definedName>
    <definedName name="Note_business_combinations">#REF!</definedName>
    <definedName name="Note_Dividends_and_share_buybacks">'[1]Tangelo XML worksheet'!$B$113</definedName>
    <definedName name="Note_Earnings_per_share">'[1]Tangelo XML worksheet'!$B$103</definedName>
    <definedName name="Note_Fair_Value_Measurements">'[1]Tangelo XML worksheet'!$B$100</definedName>
    <definedName name="Note_general_info">#REF!</definedName>
    <definedName name="Note_IFRS_accountant_fees">#REF!</definedName>
    <definedName name="Note_IFRS_accounting_policies">#REF!</definedName>
    <definedName name="Note_IFRS_accounts_receivable">#REF!</definedName>
    <definedName name="Note_IFRS_accrued_liabilities">#REF!</definedName>
    <definedName name="Note_IFRS_BOM">#REF!</definedName>
    <definedName name="Note_IFRS_cash">#REF!</definedName>
    <definedName name="Note_IFRS_CCIP">#REF!</definedName>
    <definedName name="Note_IFRS_commitments">#REF!</definedName>
    <definedName name="Note_IFRS_critical_accounting_judgments">#REF!</definedName>
    <definedName name="Note_IFRS_derivative_financial_instruments">#REF!</definedName>
    <definedName name="Note_IFRS_employee_benefits">#REF!</definedName>
    <definedName name="Note_IFRS_EPS">#REF!</definedName>
    <definedName name="Note_IFRS_equity">#REF!</definedName>
    <definedName name="Note_IFRS_finance_receivables">#REF!</definedName>
    <definedName name="Note_IFRS_financial_instruments">#REF!</definedName>
    <definedName name="Note_IFRS_Financial_risk_mng">#REF!</definedName>
    <definedName name="Note_IFRS_FV_measurement">#REF!</definedName>
    <definedName name="Note_IFRS_general_info">#REF!</definedName>
    <definedName name="Note_IFRS_Goodwill">#REF!</definedName>
    <definedName name="Note_IFRS_income_taxes">#REF!</definedName>
    <definedName name="Note_IFRS_interest_income_and_expenses">#REF!</definedName>
    <definedName name="Note_IFRS_inventories">#REF!</definedName>
    <definedName name="Note_IFRS_legal_contingencies">#REF!</definedName>
    <definedName name="Note_IFRS_lines_of_credit">#REF!</definedName>
    <definedName name="Note_IFRS_long_term_debt">#REF!</definedName>
    <definedName name="Note_IFRS_new_IFRS">#REF!</definedName>
    <definedName name="Note_IFRS_other_assets">#REF!</definedName>
    <definedName name="Note_IFRS_other_intangible_assets">#REF!</definedName>
    <definedName name="Note_IFRS_personnel">#REF!</definedName>
    <definedName name="Note_IFRS_PPE">#REF!</definedName>
    <definedName name="Note_IFRS_provisions">#REF!</definedName>
    <definedName name="Note_IFRS_related_party_transactions">#REF!</definedName>
    <definedName name="Note_IFRS_research_and_development">#REF!</definedName>
    <definedName name="Note_IFRS_segment_disclosure">#REF!</definedName>
    <definedName name="Note_IFRS_subsidiaries">#REF!</definedName>
    <definedName name="Note_IFRS_vulnerability">#REF!</definedName>
    <definedName name="Note_Income_taxes">'[1]Tangelo XML worksheet'!$B$111</definedName>
    <definedName name="Number_of_issed_shares_current_year">#REF!</definedName>
    <definedName name="Number_of_issed_shares_T_1">#REF!</definedName>
    <definedName name="Number_of_shares_repurchased_in_SSB">#REF!</definedName>
    <definedName name="Number_of_shares_to_be_issued_to_former_Cymer_shareholders">#REF!</definedName>
    <definedName name="NXE_3100_sales_current_year">#REF!</definedName>
    <definedName name="NXE_3100_sales_EUR_T">#REF!</definedName>
    <definedName name="NXE_3100_sales_EUR_t1">#REF!</definedName>
    <definedName name="NXE_3100_sales_T1">#REF!</definedName>
    <definedName name="On_pulse_revenue">#REF!</definedName>
    <definedName name="operating_expenses">#REF!</definedName>
    <definedName name="Operating_income">'[1]Tangelo XML worksheet'!$B$10</definedName>
    <definedName name="Operating_income_T1">'[1]Tangelo XML worksheet'!$D$10</definedName>
    <definedName name="Ordinary_shares_current_year">#REF!</definedName>
    <definedName name="Ordinary_shares_T_1">#REF!</definedName>
    <definedName name="other">#REF!</definedName>
    <definedName name="other_assets">#REF!</definedName>
    <definedName name="Other_Income_CCI_current_year">#REF!</definedName>
    <definedName name="other_intangible_assets">#REF!</definedName>
    <definedName name="Other_intangible_assets_amortization_curr_period">#REF!</definedName>
    <definedName name="Other_intangible_assets_amortization_curr_period_IFRS">#REF!</definedName>
    <definedName name="Other_intangible_assets_amortization_in_RD">#REF!</definedName>
    <definedName name="Other_intangible_assets_amortization_in_RD_IFRS">#REF!</definedName>
    <definedName name="Outstanding_balances_Intel_T">#REF!</definedName>
    <definedName name="Outstanding_balances_Intel_T1">#REF!</definedName>
    <definedName name="Outstanding_interest_SWAP_current_year">#REF!</definedName>
    <definedName name="Outstanding_interest_SWAP_T_1">#REF!</definedName>
    <definedName name="Outstanding_shares_current_year">#REF!</definedName>
    <definedName name="Outstanding_shares_T_1">#REF!</definedName>
    <definedName name="Percentage_of_profit_sharing_curr_period">#REF!</definedName>
    <definedName name="Percentage_of_profit_sharing_t1">#REF!</definedName>
    <definedName name="Percentage_of_profit_sharing_T2">#REF!</definedName>
    <definedName name="Percentage_of_sales_from_Asia_current_year">#REF!</definedName>
    <definedName name="Percentage_of_sales_from_Asia_T_1">#REF!</definedName>
    <definedName name="Percentage_of_sales_from_Asia_T_2">#REF!</definedName>
    <definedName name="Percentage_of_sales_from_Europe_current_year">#REF!</definedName>
    <definedName name="Percentage_of_sales_from_Europe_T_1">#REF!</definedName>
    <definedName name="Percentage_of_sales_from_Europe_T_2">#REF!</definedName>
    <definedName name="Percentage_of_sales_from_US_current_year">#REF!</definedName>
    <definedName name="Percentage_of_sales_from_US_T_1">#REF!</definedName>
    <definedName name="Percentage_of_sales_from_US_T_2">#REF!</definedName>
    <definedName name="Percentage_of_sales_related_to_Taiwan__current_year">#REF!</definedName>
    <definedName name="Percentage_of_sales_related_to_Taiwan__T_1">#REF!</definedName>
    <definedName name="PPE">#REF!</definedName>
    <definedName name="_xlnm.Print_Area" localSheetId="4">'Cash Flow'!$B$5:$G$58</definedName>
    <definedName name="Profit_on_sales_of_inventories_previously_written_down_current_year">#REF!</definedName>
    <definedName name="Profit_on_sales_of_inventories_previously_written_down_T_1">#REF!</definedName>
    <definedName name="Profit_sharing_amount_curr_year">#REF!</definedName>
    <definedName name="Profit_sharing_amount_T1">#REF!</definedName>
    <definedName name="Profit_sharing_amount_T2">#REF!</definedName>
    <definedName name="provisions">#REF!</definedName>
    <definedName name="purchase_equity_securities">#REF!</definedName>
    <definedName name="Purchases_of_equity_T_1">#REF!</definedName>
    <definedName name="Purchases_of_equity_T_2">#REF!</definedName>
    <definedName name="Purchases_of_shares_avg_price_current_year">#REF!</definedName>
    <definedName name="Purchases_of_shares_current_year">#REF!</definedName>
    <definedName name="Purchases_of_shares_numbers_current_year">#REF!</definedName>
    <definedName name="R_D_credits_current_year">#REF!</definedName>
    <definedName name="R_D_credits_T_1">#REF!</definedName>
    <definedName name="R_D_credits_T_2">#REF!</definedName>
    <definedName name="R_D_Increase">#REF!</definedName>
    <definedName name="R_D_Increase_current_year">#REF!</definedName>
    <definedName name="R_D_increase_in_percentage_current_year">#REF!</definedName>
    <definedName name="R_D_investments__costs">#REF!</definedName>
    <definedName name="R_D_investments_current_year">#REF!</definedName>
    <definedName name="R_D_investments_prev_year">'[3]Tangelo XML sheet'!$C$57</definedName>
    <definedName name="R_D_investments_T_1">#REF!</definedName>
    <definedName name="R_D_investments_T_2">#REF!</definedName>
    <definedName name="RD_costs">#REF!</definedName>
    <definedName name="Recignized_sales__units__current_year">#REF!</definedName>
    <definedName name="Recignized_sales__units__T_1">#REF!</definedName>
    <definedName name="Recognized_tax_benefit_current_year">#REF!</definedName>
    <definedName name="Recognized_tax_benefit_in___of_net_income_before_income_tax_current_year">#REF!</definedName>
    <definedName name="Recognized_tax_benefit_in___of_net_income_before_income_tax_T_1">#REF!</definedName>
    <definedName name="Recognized_tax_benefit_in___of_net_income_before_income_tax_T_2">#REF!</definedName>
    <definedName name="Recognized_tax_benefit_T_1">#REF!</definedName>
    <definedName name="Recognized_tax_benefit_T_2">#REF!</definedName>
    <definedName name="Registered_shareholders_current_year">#REF!</definedName>
    <definedName name="Registered_shareholders_T_1">#REF!</definedName>
    <definedName name="Reimbursed_expenses_New_York_shares">#REF!</definedName>
    <definedName name="related_party_transactions">#REF!</definedName>
    <definedName name="Release_unrecognized_tax_benefit__HK_offshore_T">#REF!</definedName>
    <definedName name="Repayment_obligations_in_2017___senior_notes_current_year">#REF!</definedName>
    <definedName name="Repayment_obligations_in_2017___senior_notes_T_1">#REF!</definedName>
    <definedName name="Repayment_obligations_in_2017_current_year">#REF!</definedName>
    <definedName name="Repayment_obligations_in_2017_T_1">#REF!</definedName>
    <definedName name="Repayment_obligations_in_2023_current_year">#REF!</definedName>
    <definedName name="Repayment_obligations_in_2023_T_1">#REF!</definedName>
    <definedName name="Repurchased_shares_EUR">'[1]Tangelo XML worksheet'!$B$22</definedName>
    <definedName name="Repurchased_shares_EUR___total_amount___paid_repurchased">'[1]Tangelo XML worksheet'!$B$23</definedName>
    <definedName name="Repurchased_shares_EUR_DecT1">'[1]Tangelo XML worksheet'!$C$22</definedName>
    <definedName name="Repurchased_shares_EUR_unpaid">'[1]Tangelo XML worksheet'!$B$64</definedName>
    <definedName name="Repurchaseissuancebond_T">#REF!</definedName>
    <definedName name="Repurchases_of_shares">#REF!</definedName>
    <definedName name="Repurchases_senior_notes_cash">#REF!</definedName>
    <definedName name="Repurchases_senior_notes_nominal">#REF!</definedName>
    <definedName name="Research_and_Dev_investments">#REF!</definedName>
    <definedName name="Research_and_development_costs_in_IS">#REF!</definedName>
    <definedName name="Result_on_partial_extinguishment">#REF!</definedName>
    <definedName name="Sales_reward_plan">#REF!</definedName>
    <definedName name="Sales_to_largest_1_customer_amount">#REF!</definedName>
    <definedName name="Sales_to_largest_1_customer_amount_T1">#REF!</definedName>
    <definedName name="Sales_to_largest_1_customer_amount_T2">#REF!</definedName>
    <definedName name="Sales_to_largest_1_customer_percentage">#REF!</definedName>
    <definedName name="Sales_to_largest_1_customer_percentage_t1">#REF!</definedName>
    <definedName name="Sales_to_largest_1_customer_percentage_T2">#REF!</definedName>
    <definedName name="Sales_to_the_largest_customer">'[1]Tangelo XML worksheet'!$B$85</definedName>
    <definedName name="Sales_to_the_largest_customer_T1">'[1]Tangelo XML worksheet'!$D$85</definedName>
    <definedName name="segment_disclosure">#REF!</definedName>
    <definedName name="SG_A_expenses_current_year">#REF!</definedName>
    <definedName name="SG_A_expenses_T1">#REF!</definedName>
    <definedName name="SG_A_increase_current_year">#REF!</definedName>
    <definedName name="SG_A_increase_in_percentage_current_year">#REF!</definedName>
    <definedName name="SG_A_increase_in_percentage_T_1">#REF!</definedName>
    <definedName name="SG_A_increase_T_1">#REF!</definedName>
    <definedName name="SGA_as_percentage_of_net_sales">#REF!</definedName>
    <definedName name="SGA_as_percentage_of_net_sales_T1">#REF!</definedName>
    <definedName name="SGA_expenses_current_year">#REF!</definedName>
    <definedName name="Share_based_payments_curr_period">#REF!</definedName>
    <definedName name="Share_based_payments_t1">#REF!</definedName>
    <definedName name="Share_based_payments_T2">#REF!</definedName>
    <definedName name="Share_buy_back_current_year">#REF!</definedName>
    <definedName name="Share_buy_back_T_1">#REF!</definedName>
    <definedName name="shareholders_equity">#REF!</definedName>
    <definedName name="Shareholders_meeting_current_year">#REF!</definedName>
    <definedName name="Shareholders_meeting_T_1">#REF!</definedName>
    <definedName name="Shareholders_meeting_T_2">#REF!</definedName>
    <definedName name="Shipped_EUV_systems_current_year">#REF!</definedName>
    <definedName name="Shipped_EUV_systems_T_1">#REF!</definedName>
    <definedName name="Shipped_to_the_market_by_the_industry_in_percentage_current_year">#REF!</definedName>
    <definedName name="Shipped_to_the_market_by_the_industry_in_percentage_T_1">#REF!</definedName>
    <definedName name="Shipped_to_the_market_by_the_industry_volume_current_year">#REF!</definedName>
    <definedName name="Shipped_to_the_market_by_the_industry_volume_T_1">#REF!</definedName>
    <definedName name="Short_term_deposits_current_year">#REF!</definedName>
    <definedName name="Short_term_deposits_T_1">#REF!</definedName>
    <definedName name="Short_term_investment_T">#REF!</definedName>
    <definedName name="Short_term_investment_T1">#REF!</definedName>
    <definedName name="Signing_date_current_year">#REF!</definedName>
    <definedName name="Signing_date_T_1">#REF!</definedName>
    <definedName name="Sold_twinscan_NXE_current_year">#REF!</definedName>
    <definedName name="Sold_TWINSCAN_NXT_systems_current_year">#REF!</definedName>
    <definedName name="Sold_TWINSCAN_NXT_systems_T_1">#REF!</definedName>
    <definedName name="Sold_TWINSCAN_NXT_systems_T_2">#REF!</definedName>
    <definedName name="STI_payout_level_vs_tagret_level_percentage">#REF!</definedName>
    <definedName name="subsequent_events">#REF!</definedName>
    <definedName name="System_sold_increase_in_percentage_current_year">#REF!</definedName>
    <definedName name="System_sold_increase_in_percentage_T_1">#REF!</definedName>
    <definedName name="Systems_sold_current_year">#REF!</definedName>
    <definedName name="Systems_sold_T_1">#REF!</definedName>
    <definedName name="Systems_sold_T_2">#REF!</definedName>
    <definedName name="Tax_benefit_relating_to_recognized_expenses_curr_period">#REF!</definedName>
    <definedName name="Tax_benefit_relating_to_recognized_expenses_t1">#REF!</definedName>
    <definedName name="Tax_benefit_relating_to_recognized_expenses_t2">#REF!</definedName>
    <definedName name="Tax_effect___loss_carry_forward_current_year">#REF!</definedName>
    <definedName name="Tax_effect___loss_carry_forward_T_1">#REF!</definedName>
    <definedName name="Tax_effect_loss_carry_forward_federal_tax">#REF!</definedName>
    <definedName name="Tax_impact_of_tax_carry_foward_losses">#REF!</definedName>
    <definedName name="tax_prepayment_on_IC_profit_current_year">#REF!</definedName>
    <definedName name="tax_prepayment_on_IC_profit_T_1">#REF!</definedName>
    <definedName name="Temporary_employees_more_than_current_year">#REF!</definedName>
    <definedName name="Temporary_employees_more_than_T_1">#REF!</definedName>
    <definedName name="The_New_York_Transfer_Agent___Fee_USD_current_year">#REF!</definedName>
    <definedName name="The_New_York_Transfer_Agent___Fee_USD_T_1">#REF!</definedName>
    <definedName name="Three_largest_customers_current_year">#REF!</definedName>
    <definedName name="Three_Largest_Customers_EUR">#REF!</definedName>
    <definedName name="Three_Largest_Customers_EUR_T_1">#REF!</definedName>
    <definedName name="Three_largest_customers_T_1">#REF!</definedName>
    <definedName name="Three_largest_customers_T_2">#REF!</definedName>
    <definedName name="Total_amount_of_tax_carry_forward_losses">#REF!</definedName>
    <definedName name="Total_anticipated_loss_gain_charged_to_sales_curr_period">#REF!</definedName>
    <definedName name="Total_anticipated_loss_gain_charged_to_sales_net_of_taxes_curr_period">#REF!</definedName>
    <definedName name="Total_anticipated_loss_gain_charged_to_sales_net_of_taxes_T_2">#REF!</definedName>
    <definedName name="Total_anticipated_loss_gain_charged_to_sales_net_of_taxes_T1">#REF!</definedName>
    <definedName name="Total_anticipated_loss_gain_charged_to_sales_T1">#REF!</definedName>
    <definedName name="Total_anticipated_loss_gain_released_to_cost_of_sales_curr_period">#REF!</definedName>
    <definedName name="Total_anticipated_loss_gain_released_to_cost_of_sales_net_of_taxes_curr_period">#REF!</definedName>
    <definedName name="Total_anticipated_loss_gain_released_to_cost_of_sales_net_of_taxes_T1">#REF!</definedName>
    <definedName name="Total_anticipated_loss_gain_released_to_cost_of_sales_T1">#REF!</definedName>
    <definedName name="Total_Interest_income_current_year">#REF!</definedName>
    <definedName name="Total_Interest_income_T_1">#REF!</definedName>
    <definedName name="Total_Interest_income_T_2">#REF!</definedName>
    <definedName name="Transaction_costs_related_to_CCIP">#REF!</definedName>
    <definedName name="Treasury_shares_current_year">#REF!</definedName>
    <definedName name="Treasury_shares_T_1">#REF!</definedName>
    <definedName name="Unrecognized_tax_benefits___current_deferred_T_1">#REF!</definedName>
    <definedName name="Unrecognized_tax_benefits___non_deferred_T_1">#REF!</definedName>
    <definedName name="Unrecognized_tax_benefits_current_year">#REF!</definedName>
    <definedName name="Unrecognized_tax_benefits_T_1">#REF!</definedName>
    <definedName name="Unvested_equity_awards_Cymer">#REF!</definedName>
    <definedName name="Used_systems_sold_current_year">#REF!</definedName>
    <definedName name="Used_systems_sold_T_1">#REF!</definedName>
    <definedName name="Used_systems_sold_T_2">#REF!</definedName>
    <definedName name="Variable_pay_amount__Asia_profit_sharing_curr_year">#REF!</definedName>
    <definedName name="Variable_pay_amount__Asia_profit_sharing_T1">#REF!</definedName>
    <definedName name="Variable_pay_amount__Asia_profit_sharing_T2">#REF!</definedName>
    <definedName name="VIE_current_year">#REF!</definedName>
    <definedName name="VIE_T_1">#REF!</definedName>
    <definedName name="vulnerability_due_to_concentrations">#REF!</definedName>
    <definedName name="Weighted_avarage_period_for_compensation_expenses_curr_period">#REF!</definedName>
    <definedName name="Weighted_avarage_period_for_compensation_expenses_current_period">#REF!</definedName>
    <definedName name="Weighted_avarage_period_for_compensation_expenses_T1">#REF!</definedName>
    <definedName name="Weighted_avarage_period_for_compensation_expenses_T2">#REF!</definedName>
    <definedName name="Zeis_percentages_of_aggregate_cost_of_sales_current_year">#REF!</definedName>
    <definedName name="Zeis_percentages_of_aggregate_cost_of_sales_T_1">#REF!</definedName>
    <definedName name="Zeis_percentages_of_aggregate_cost_of_sales_T_2">#REF!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12" i="30" l="1"/>
  <c r="C16" i="30"/>
  <c r="C18" i="30"/>
  <c r="C23" i="30"/>
  <c r="C26" i="30"/>
  <c r="C29" i="30"/>
</calcChain>
</file>

<file path=xl/sharedStrings.xml><?xml version="1.0" encoding="utf-8"?>
<sst xmlns="http://schemas.openxmlformats.org/spreadsheetml/2006/main" count="218" uniqueCount="157">
  <si>
    <t>Property, plant and equipment, net</t>
  </si>
  <si>
    <t>Cancellation of treasury shares</t>
  </si>
  <si>
    <t>Balance at December 31, 2011</t>
  </si>
  <si>
    <t>Purchase of shares</t>
  </si>
  <si>
    <t>Research and development costs</t>
  </si>
  <si>
    <t>Income from operations</t>
  </si>
  <si>
    <t>Net income</t>
  </si>
  <si>
    <t>Selling, general and administrative costs</t>
  </si>
  <si>
    <t>Total</t>
  </si>
  <si>
    <t>Cash and cash equivalents</t>
  </si>
  <si>
    <t>Long-term debt</t>
  </si>
  <si>
    <t>Share-based payments</t>
  </si>
  <si>
    <t>Year ended December 31</t>
  </si>
  <si>
    <t>EUR</t>
  </si>
  <si>
    <t>(in thousands)</t>
  </si>
  <si>
    <t>Basic</t>
  </si>
  <si>
    <t>As of December 31</t>
  </si>
  <si>
    <t>Total assets</t>
  </si>
  <si>
    <t>Total shareholders’ equity</t>
  </si>
  <si>
    <t>Impairment</t>
  </si>
  <si>
    <t>Dividend paid</t>
  </si>
  <si>
    <t>Deposits from customers</t>
  </si>
  <si>
    <t>Net increase (decrease) in cash and cash equivalents</t>
  </si>
  <si>
    <t>Depreciation and amortization</t>
  </si>
  <si>
    <t>Repayment of debt</t>
  </si>
  <si>
    <t>Interest paid</t>
  </si>
  <si>
    <t>Net system sales</t>
  </si>
  <si>
    <t>Gross profit</t>
  </si>
  <si>
    <t>Amount</t>
  </si>
  <si>
    <t>Assets</t>
  </si>
  <si>
    <t>Net service and field option sales</t>
  </si>
  <si>
    <t>Cost of system sales</t>
  </si>
  <si>
    <t>Cost of service and field option sales</t>
  </si>
  <si>
    <t>Total cost of sales</t>
  </si>
  <si>
    <t>(in thousands, except share and per share data)</t>
  </si>
  <si>
    <t>Accounts receivable, net</t>
  </si>
  <si>
    <t>Finance receivables, net</t>
  </si>
  <si>
    <t>Current tax assets</t>
  </si>
  <si>
    <t>Inventories, net</t>
  </si>
  <si>
    <t>Deferred tax assets</t>
  </si>
  <si>
    <t>Other assets</t>
  </si>
  <si>
    <t>Total current assets</t>
  </si>
  <si>
    <t>Goodwill</t>
  </si>
  <si>
    <t>Other intangible assets, net</t>
  </si>
  <si>
    <t>Total non-current assets</t>
  </si>
  <si>
    <t>Liabilities and shareholders’ equity</t>
  </si>
  <si>
    <t>Accounts payable</t>
  </si>
  <si>
    <t>Accrued and other liabilities</t>
  </si>
  <si>
    <t>Current tax liabilities</t>
  </si>
  <si>
    <t>Provisions</t>
  </si>
  <si>
    <t>Deferred and other tax liabilities</t>
  </si>
  <si>
    <t>Total current liabilities</t>
  </si>
  <si>
    <t>Total non-current liabilities</t>
  </si>
  <si>
    <t>Total liabilities</t>
  </si>
  <si>
    <t>Commitments and contingencies</t>
  </si>
  <si>
    <t>Share premium</t>
  </si>
  <si>
    <t>Treasury shares at cost</t>
  </si>
  <si>
    <t>Retained earnings</t>
  </si>
  <si>
    <t>Accumulated other comprehensive income</t>
  </si>
  <si>
    <t>Total liabilities and shareholders’ equity</t>
  </si>
  <si>
    <t>Components of comprehensive income:</t>
  </si>
  <si>
    <t>Foreign Currency Translation, net of taxes</t>
  </si>
  <si>
    <t xml:space="preserve">    Cash Flows from Operating Activities</t>
  </si>
  <si>
    <t>Allowance for obsolete inventory</t>
  </si>
  <si>
    <t>Deferred income taxes</t>
  </si>
  <si>
    <t>Changes in assets and liabilities:</t>
  </si>
  <si>
    <t>Accounts receivable</t>
  </si>
  <si>
    <t>Finance receivables</t>
  </si>
  <si>
    <t xml:space="preserve">Current income taxes </t>
  </si>
  <si>
    <t>Net cash provided by operating activities</t>
  </si>
  <si>
    <t>Cash Flows from Investing Activities</t>
  </si>
  <si>
    <t>Net cash used in investing activities</t>
  </si>
  <si>
    <t>Cash Flows from Financing Activities</t>
  </si>
  <si>
    <t>Net cash provided by (used in) financing activities</t>
  </si>
  <si>
    <t>Net cash flows</t>
  </si>
  <si>
    <t>Cash and cash equivalents at beginning of the year</t>
  </si>
  <si>
    <t>Cash and cash equivalents at end of the year</t>
  </si>
  <si>
    <t>Supplemental Disclosures of Cash Flow Information:</t>
  </si>
  <si>
    <t>Allowance for doubtful receivables</t>
  </si>
  <si>
    <t>Purchase of treasury shares</t>
  </si>
  <si>
    <t>Issuance of shares</t>
  </si>
  <si>
    <t>Total net sales</t>
  </si>
  <si>
    <t>Balance at December 31, 2012</t>
  </si>
  <si>
    <t>Income before income taxes</t>
  </si>
  <si>
    <t>Current portion of long-term debt</t>
  </si>
  <si>
    <t>Basic net income per ordinary share</t>
  </si>
  <si>
    <t>Short-term investments</t>
  </si>
  <si>
    <t>Purchase of intangible assets</t>
  </si>
  <si>
    <t>Purchase of available for sale securities</t>
  </si>
  <si>
    <t>Maturity of available for sale securities</t>
  </si>
  <si>
    <t>Tax benefit (deficit) from share-based payments</t>
  </si>
  <si>
    <t>Provision for income taxes</t>
  </si>
  <si>
    <t>Effect of changes in exchange rates on cash</t>
  </si>
  <si>
    <t>Loss on financial instruments, net of taxes</t>
  </si>
  <si>
    <t>Gain on financial instruments, net of taxes</t>
  </si>
  <si>
    <t>Acquisition of subsidiaries (net of cash acquired)</t>
  </si>
  <si>
    <t>Transfers to net income</t>
  </si>
  <si>
    <t xml:space="preserve">Ordinary Shares; EUR 0.09 nominal value; </t>
  </si>
  <si>
    <t>699,999,000 shares authorized at December 31, 2012;</t>
  </si>
  <si>
    <t>Gain (loss) on foreign currency translation</t>
  </si>
  <si>
    <t>Foreign Currency Translation</t>
  </si>
  <si>
    <t>Capital Repayment</t>
  </si>
  <si>
    <t>Issued and outstanding shares</t>
  </si>
  <si>
    <t>Ordinary Shares B; EUR 0.01 nominal value;</t>
  </si>
  <si>
    <t>Gain (loss) on derivative financial instruments</t>
  </si>
  <si>
    <t>Number of ordinary shares used in computing per share amounts 
(in thousands)</t>
  </si>
  <si>
    <t>Net proceeds from issuance of shares</t>
  </si>
  <si>
    <t>407,165,221 issued and outstanding at December 31, 2012;</t>
  </si>
  <si>
    <t xml:space="preserve">Cumulative Preference Shares; EUR 0.09 nominal value; </t>
  </si>
  <si>
    <t xml:space="preserve">Issuance of shares </t>
  </si>
  <si>
    <t>Tax benefit from share-based payments</t>
  </si>
  <si>
    <t>Tax deficit from share-based payments</t>
  </si>
  <si>
    <t>Financial instruments, net of taxes:</t>
  </si>
  <si>
    <t xml:space="preserve"> Issued and Outstanding Shares</t>
  </si>
  <si>
    <t>Share Premium</t>
  </si>
  <si>
    <t>Total comprehensive income</t>
  </si>
  <si>
    <t>Income taxes paid</t>
  </si>
  <si>
    <t>Adjustments to reconcile net income 
to net cash flows from operating activities:</t>
  </si>
  <si>
    <t>Balance at December 31, 2013</t>
  </si>
  <si>
    <t xml:space="preserve"> 700,000,000 shares authorized at December 31, 2013 and 2012;</t>
  </si>
  <si>
    <t>none issued and outstanding at December 31, 2013 and 2012;</t>
  </si>
  <si>
    <t>none issued and outstanding per December 31, 2013 and 2012;</t>
  </si>
  <si>
    <t xml:space="preserve"> 9,000 shares authorized at December 31, 2013 and 2012;</t>
  </si>
  <si>
    <t>Foreign currency translation, net of taxes:</t>
  </si>
  <si>
    <t>Other comprehensive income:</t>
  </si>
  <si>
    <t>Balance at January 1, 2011</t>
  </si>
  <si>
    <t>Interest and other, net</t>
  </si>
  <si>
    <t>Other income</t>
  </si>
  <si>
    <t>699,999,000 shares authorized at December 31, 2013;</t>
  </si>
  <si>
    <t>Total comprehensive income, net of taxes</t>
  </si>
  <si>
    <t>Attributable to equity holders</t>
  </si>
  <si>
    <t>Net proceeds from issuance of notes</t>
  </si>
  <si>
    <t>Repurchase of notes</t>
  </si>
  <si>
    <t>440,852,334 issued and outstanding at December 31, 2013;</t>
  </si>
  <si>
    <t>CCIP:</t>
  </si>
  <si>
    <t xml:space="preserve">     Accumulated
OCI</t>
  </si>
  <si>
    <t>Retained    Earnings</t>
  </si>
  <si>
    <t>Other comprehensive income, net of taxes</t>
  </si>
  <si>
    <r>
      <t>(in thousands)</t>
    </r>
    <r>
      <rPr>
        <b/>
        <i/>
        <sz val="8"/>
        <color rgb="FF0070C0"/>
        <rFont val="Arial"/>
        <family val="2"/>
      </rPr>
      <t xml:space="preserve"> </t>
    </r>
  </si>
  <si>
    <t>USGAAP</t>
  </si>
  <si>
    <t>Consolidated Statement of Comprehensive Income for the years ended December 31, 2013, 2012 and 2011</t>
  </si>
  <si>
    <t>Consolidated Balance Sheets for the years ended December 31, 2013 and 2012</t>
  </si>
  <si>
    <t>Consolidated Statements of Shareholders' Equity for the years ended December 31, 2013, 2012 and 2011</t>
  </si>
  <si>
    <r>
      <rPr>
        <b/>
        <sz val="8"/>
        <rFont val="Arial"/>
        <family val="2"/>
      </rPr>
      <t>Please note:</t>
    </r>
    <r>
      <rPr>
        <sz val="8"/>
        <rFont val="Arial"/>
        <family val="2"/>
      </rPr>
      <t xml:space="preserve"> The content of this file is qualified in their entirety by reference to the electronic version of the ASML Annual Report 2013 on Form 20-F and therefore: (i) your local settings can influence the way this table and its content is being displayed and (ii) (foot)notes have been deleted for reader's convenience.
 Always refer to the electronic version of the ASML Annual Report 2013 on Form 20-F for the full and official financial information.</t>
    </r>
  </si>
  <si>
    <r>
      <rPr>
        <b/>
        <sz val="8"/>
        <rFont val="Arial"/>
        <family val="2"/>
      </rPr>
      <t>Please note:</t>
    </r>
    <r>
      <rPr>
        <sz val="8"/>
        <rFont val="Arial"/>
        <family val="2"/>
      </rPr>
      <t xml:space="preserve"> The content of this file is qualified in their entirety by reference to the electronic version of the ASML Annual Report 2013 on Form 20-F and therefore: (i) your local settings can influence the way this table and its content is being displayed and (ii) (foot)notes have been deleted for reader's convenience.
Always refer to the electronic version of the ASML Annual Report 2013 on Form 20-F for the full and official financial information.</t>
    </r>
  </si>
  <si>
    <t>Consolidated Statement of Cash Flows for the years ended December 31, 2013, 2012 and 2011</t>
  </si>
  <si>
    <t>Diluted net income per ordinary share</t>
  </si>
  <si>
    <t>Diluted</t>
  </si>
  <si>
    <t>Number</t>
  </si>
  <si>
    <t>Fair value differences</t>
  </si>
  <si>
    <t>Capital repayment</t>
  </si>
  <si>
    <t>Loss on disposal of property, plant and equipment</t>
  </si>
  <si>
    <t>Inventories</t>
  </si>
  <si>
    <t>Purchase of property, plant and equipment</t>
  </si>
  <si>
    <t>Consolidated Statement of Operations for the years ended December 31, 2013, 2012 and 2011</t>
  </si>
  <si>
    <t>(in thousands, except per share data)</t>
  </si>
  <si>
    <r>
      <rPr>
        <b/>
        <sz val="8"/>
        <rFont val="Arial"/>
        <family val="2"/>
      </rPr>
      <t xml:space="preserve">Please note: </t>
    </r>
    <r>
      <rPr>
        <sz val="8"/>
        <rFont val="Arial"/>
        <family val="2"/>
      </rPr>
      <t>The content of this file is qualified in their entirety by reference to the electronic version of the ASML Annual Report 2013 on Form 20-F and therefore: (i) your local settings can influence the way this table and its content is being displayed and (ii) (foot)notes have been deleted for reader's convenience.
Always refer to the electronic version of the ASML Annual Report 2013 on Form 20-F for the full and official financial information.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</si>
</sst>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
    <numFmt numFmtId="166" formatCode="0.0%"/>
    <numFmt numFmtId="167" formatCode="_(* #,##0.000_);_(* \(#,##0.000\);_(* &quot;-&quot;??_);_(@_)"/>
    <numFmt numFmtId="168" formatCode="_(* #,##0_);_(* \(#,##0\);_(* &quot;-&quot;_);@_)"/>
    <numFmt numFmtId="169" formatCode="0%_);\(0%\)"/>
  </numFmts>
  <fonts count="41" x14ac:knownFonts="1">
    <font>
      <sz val="10"/>
      <name val="Arial"/>
    </font>
    <font>
      <sz val="10"/>
      <name val="Arial"/>
      <family val="2"/>
    </font>
    <font>
      <i/>
      <sz val="10"/>
      <name val="Arial"/>
      <family val="2"/>
    </font>
    <font>
      <b/>
      <sz val="10"/>
      <name val="Arial"/>
      <family val="2"/>
    </font>
    <font>
      <sz val="8.5"/>
      <name val="Times New Roman"/>
      <family val="1"/>
    </font>
    <font>
      <b/>
      <sz val="8.5"/>
      <name val="Times New Roman"/>
      <family val="1"/>
    </font>
    <font>
      <b/>
      <sz val="10"/>
      <name val="Arial"/>
      <family val="2"/>
    </font>
    <font>
      <sz val="8"/>
      <name val="Arial"/>
      <family val="2"/>
    </font>
    <font>
      <sz val="10"/>
      <name val="Arial"/>
      <family val="2"/>
    </font>
    <font>
      <sz val="10"/>
      <name val="Arial"/>
      <family val="2"/>
    </font>
    <font>
      <b/>
      <sz val="11"/>
      <color theme="3"/>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9"/>
      <color rgb="FF9C0006"/>
      <name val="Arial"/>
      <family val="2"/>
    </font>
    <font>
      <b/>
      <sz val="9"/>
      <color rgb="FFFA7D00"/>
      <name val="Arial"/>
      <family val="2"/>
    </font>
    <font>
      <b/>
      <sz val="9"/>
      <color theme="0"/>
      <name val="Calibri"/>
      <family val="2"/>
      <scheme val="minor"/>
    </font>
    <font>
      <i/>
      <sz val="9"/>
      <color rgb="FF7F7F7F"/>
      <name val="Calibri"/>
      <family val="2"/>
      <scheme val="minor"/>
    </font>
    <font>
      <sz val="9"/>
      <color rgb="FF006100"/>
      <name val="Arial"/>
      <family val="2"/>
    </font>
    <font>
      <b/>
      <sz val="9"/>
      <color theme="3"/>
      <name val="Arial"/>
      <family val="2"/>
    </font>
    <font>
      <b/>
      <sz val="9"/>
      <color theme="3"/>
      <name val="Cambria"/>
      <family val="2"/>
      <scheme val="major"/>
    </font>
    <font>
      <sz val="9"/>
      <color theme="3"/>
      <name val="Cambria"/>
      <family val="2"/>
      <scheme val="major"/>
    </font>
    <font>
      <sz val="9"/>
      <color rgb="FF3F3F76"/>
      <name val="Calibri"/>
      <family val="2"/>
      <scheme val="minor"/>
    </font>
    <font>
      <sz val="9"/>
      <color rgb="FFFA7D00"/>
      <name val="Calibri"/>
      <family val="2"/>
      <scheme val="minor"/>
    </font>
    <font>
      <sz val="9"/>
      <color rgb="FF9C6500"/>
      <name val="Arial"/>
      <family val="2"/>
    </font>
    <font>
      <b/>
      <sz val="9"/>
      <color rgb="FF3F3F3F"/>
      <name val="Calibri"/>
      <family val="2"/>
      <scheme val="minor"/>
    </font>
    <font>
      <b/>
      <sz val="9"/>
      <color theme="3"/>
      <name val="Calibri"/>
      <family val="2"/>
      <scheme val="minor"/>
    </font>
    <font>
      <sz val="8"/>
      <color theme="1"/>
      <name val="Calibri"/>
      <family val="2"/>
      <scheme val="minor"/>
    </font>
    <font>
      <b/>
      <sz val="11"/>
      <color theme="3"/>
      <name val="Cambria"/>
      <family val="2"/>
      <scheme val="major"/>
    </font>
    <font>
      <b/>
      <sz val="9"/>
      <color theme="1"/>
      <name val="Cambria"/>
      <family val="2"/>
      <scheme val="major"/>
    </font>
    <font>
      <b/>
      <sz val="8"/>
      <name val="Arial"/>
      <family val="2"/>
    </font>
    <font>
      <b/>
      <sz val="8"/>
      <color rgb="FF0070C0"/>
      <name val="Arial"/>
      <family val="2"/>
    </font>
    <font>
      <sz val="8"/>
      <color rgb="FF0070C0"/>
      <name val="Arial"/>
      <family val="2"/>
    </font>
    <font>
      <vertAlign val="superscript"/>
      <sz val="8"/>
      <color rgb="FF0070C0"/>
      <name val="Arial"/>
      <family val="2"/>
    </font>
    <font>
      <b/>
      <i/>
      <sz val="8"/>
      <color rgb="FF0070C0"/>
      <name val="Arial"/>
      <family val="2"/>
    </font>
    <font>
      <b/>
      <sz val="8.5"/>
      <color rgb="FF0070C0"/>
      <name val="Arial"/>
      <family val="2"/>
    </font>
    <font>
      <i/>
      <sz val="8"/>
      <color rgb="FF0070C0"/>
      <name val="Arial"/>
      <family val="2"/>
    </font>
    <font>
      <b/>
      <sz val="10"/>
      <color theme="1"/>
      <name val="Arial"/>
      <family val="2"/>
    </font>
    <font>
      <u/>
      <sz val="10"/>
      <color theme="10"/>
      <name val="Arial"/>
    </font>
    <font>
      <u/>
      <sz val="10"/>
      <color theme="11"/>
      <name val="Arial"/>
    </font>
    <font>
      <sz val="8.5"/>
      <color rgb="FF0070C0"/>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14996795556505021"/>
        <bgColor indexed="64"/>
      </patternFill>
    </fill>
    <fill>
      <patternFill patternType="solid">
        <fgColor theme="4" tint="0.79998168889431442"/>
        <bgColor indexed="64"/>
      </patternFill>
    </fill>
  </fills>
  <borders count="12">
    <border>
      <left/>
      <right/>
      <top/>
      <bottom/>
      <diagonal/>
    </border>
    <border>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thin">
        <color theme="4"/>
      </bottom>
      <diagonal/>
    </border>
    <border>
      <left/>
      <right/>
      <top style="thin">
        <color theme="4"/>
      </top>
      <bottom/>
      <diagonal/>
    </border>
    <border>
      <left/>
      <right/>
      <top style="thin">
        <color theme="4"/>
      </top>
      <bottom style="medium">
        <color theme="4"/>
      </bottom>
      <diagonal/>
    </border>
  </borders>
  <cellStyleXfs count="41">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1" fillId="0" borderId="0"/>
    <xf numFmtId="168" fontId="12" fillId="0" borderId="0"/>
    <xf numFmtId="0" fontId="14" fillId="5" borderId="0" applyNumberFormat="0" applyBorder="0" applyAlignment="0" applyProtection="0"/>
    <xf numFmtId="0" fontId="15" fillId="8" borderId="3" applyNumberFormat="0" applyAlignment="0" applyProtection="0"/>
    <xf numFmtId="0" fontId="16" fillId="9" borderId="6"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49" fontId="19" fillId="0" borderId="8" applyFill="0" applyProtection="0">
      <alignment horizontal="right" wrapText="1"/>
    </xf>
    <xf numFmtId="49" fontId="20" fillId="0" borderId="0" applyProtection="0">
      <alignment wrapText="1"/>
    </xf>
    <xf numFmtId="49" fontId="21" fillId="0" borderId="9" applyFill="0" applyProtection="0">
      <alignment horizontal="right" wrapText="1"/>
    </xf>
    <xf numFmtId="49" fontId="21" fillId="0" borderId="0" applyProtection="0">
      <alignment wrapText="1"/>
    </xf>
    <xf numFmtId="0" fontId="22" fillId="7" borderId="3" applyNumberFormat="0" applyAlignment="0" applyProtection="0"/>
    <xf numFmtId="0" fontId="23" fillId="0" borderId="5" applyNumberFormat="0" applyFill="0" applyAlignment="0" applyProtection="0"/>
    <xf numFmtId="0" fontId="24" fillId="6" borderId="0" applyNumberFormat="0" applyBorder="0" applyAlignment="0" applyProtection="0"/>
    <xf numFmtId="0" fontId="1" fillId="0" borderId="0"/>
    <xf numFmtId="0" fontId="12" fillId="10" borderId="7" applyNumberFormat="0" applyAlignment="0" applyProtection="0"/>
    <xf numFmtId="0" fontId="25" fillId="8" borderId="4" applyNumberFormat="0" applyAlignment="0" applyProtection="0"/>
    <xf numFmtId="168" fontId="26" fillId="0" borderId="0" applyNumberFormat="0" applyFill="0" applyBorder="0" applyAlignment="0" applyProtection="0"/>
    <xf numFmtId="168" fontId="12" fillId="11" borderId="0" applyNumberFormat="0" applyFont="0" applyBorder="0" applyAlignment="0" applyProtection="0"/>
    <xf numFmtId="0" fontId="12" fillId="0" borderId="0" applyFill="0" applyBorder="0" applyProtection="0"/>
    <xf numFmtId="168" fontId="12" fillId="12" borderId="0" applyNumberFormat="0" applyFont="0" applyBorder="0" applyAlignment="0" applyProtection="0"/>
    <xf numFmtId="169" fontId="12" fillId="0" borderId="0" applyFill="0" applyBorder="0" applyAlignment="0" applyProtection="0"/>
    <xf numFmtId="0" fontId="27" fillId="0" borderId="0" applyNumberFormat="0" applyAlignment="0" applyProtection="0"/>
    <xf numFmtId="0" fontId="26" fillId="0" borderId="8" applyFill="0" applyProtection="0">
      <alignment horizontal="right" wrapText="1"/>
    </xf>
    <xf numFmtId="0" fontId="26" fillId="0" borderId="0" applyFill="0" applyProtection="0">
      <alignment wrapText="1"/>
    </xf>
    <xf numFmtId="168" fontId="13" fillId="0" borderId="10" applyNumberFormat="0" applyFill="0" applyAlignment="0" applyProtection="0"/>
    <xf numFmtId="0" fontId="10" fillId="0" borderId="0" applyAlignment="0" applyProtection="0"/>
    <xf numFmtId="0" fontId="13" fillId="0" borderId="11" applyNumberFormat="0" applyFill="0" applyAlignment="0" applyProtection="0"/>
    <xf numFmtId="49" fontId="28" fillId="0" borderId="0" applyAlignment="0" applyProtection="0"/>
    <xf numFmtId="0" fontId="29" fillId="0" borderId="11"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105">
    <xf numFmtId="0" fontId="0" fillId="0" borderId="0" xfId="0"/>
    <xf numFmtId="0" fontId="0" fillId="2" borderId="0" xfId="0" applyFill="1"/>
    <xf numFmtId="0" fontId="0" fillId="0" borderId="0" xfId="0" applyFill="1"/>
    <xf numFmtId="165" fontId="0" fillId="0" borderId="0" xfId="0" applyNumberFormat="1"/>
    <xf numFmtId="0" fontId="1" fillId="0" borderId="0" xfId="0" applyFont="1"/>
    <xf numFmtId="164" fontId="0" fillId="0" borderId="0" xfId="1" applyNumberFormat="1" applyFont="1"/>
    <xf numFmtId="164" fontId="0" fillId="0" borderId="0" xfId="0" applyNumberFormat="1"/>
    <xf numFmtId="167" fontId="0" fillId="0" borderId="0" xfId="0" applyNumberFormat="1"/>
    <xf numFmtId="0" fontId="0" fillId="0" borderId="0" xfId="0" applyBorder="1"/>
    <xf numFmtId="0" fontId="0" fillId="0" borderId="0" xfId="0" applyFill="1" applyBorder="1"/>
    <xf numFmtId="3" fontId="0" fillId="0" borderId="0" xfId="0" applyNumberFormat="1"/>
    <xf numFmtId="0" fontId="6" fillId="0" borderId="0" xfId="0" applyFont="1"/>
    <xf numFmtId="164" fontId="0" fillId="0" borderId="0" xfId="0" applyNumberFormat="1" applyBorder="1"/>
    <xf numFmtId="0" fontId="2" fillId="0" borderId="0" xfId="0" applyFont="1" applyBorder="1"/>
    <xf numFmtId="164" fontId="0" fillId="0" borderId="0" xfId="1" applyNumberFormat="1" applyFont="1" applyBorder="1"/>
    <xf numFmtId="0" fontId="0" fillId="0" borderId="0" xfId="0" quotePrefix="1" applyBorder="1"/>
    <xf numFmtId="164" fontId="0" fillId="0" borderId="0" xfId="0" applyNumberFormat="1" applyFill="1"/>
    <xf numFmtId="0" fontId="0" fillId="3" borderId="0" xfId="0" applyFill="1"/>
    <xf numFmtId="0" fontId="0" fillId="3" borderId="0" xfId="0" applyFill="1" applyAlignment="1">
      <alignment horizontal="right"/>
    </xf>
    <xf numFmtId="164" fontId="0" fillId="3" borderId="0" xfId="1" applyNumberFormat="1" applyFont="1" applyFill="1"/>
    <xf numFmtId="0" fontId="6" fillId="3" borderId="0" xfId="0" applyFont="1" applyFill="1" applyAlignment="1"/>
    <xf numFmtId="0" fontId="0" fillId="3" borderId="0" xfId="0" applyFill="1" applyAlignment="1"/>
    <xf numFmtId="164" fontId="6" fillId="0" borderId="0" xfId="0" applyNumberFormat="1" applyFont="1"/>
    <xf numFmtId="0" fontId="1" fillId="3" borderId="0" xfId="0" applyFont="1" applyFill="1" applyAlignment="1"/>
    <xf numFmtId="166" fontId="0" fillId="0" borderId="0" xfId="2" applyNumberFormat="1" applyFont="1" applyFill="1"/>
    <xf numFmtId="0" fontId="6" fillId="3" borderId="0" xfId="0" applyFont="1" applyFill="1"/>
    <xf numFmtId="164" fontId="5" fillId="0" borderId="0" xfId="1" applyNumberFormat="1" applyFont="1" applyFill="1" applyBorder="1" applyAlignment="1"/>
    <xf numFmtId="164" fontId="1" fillId="0" borderId="0" xfId="0" applyNumberFormat="1" applyFont="1"/>
    <xf numFmtId="0" fontId="0" fillId="3" borderId="0" xfId="0" applyFill="1" applyBorder="1"/>
    <xf numFmtId="164" fontId="0" fillId="0" borderId="0" xfId="1" applyNumberFormat="1" applyFont="1" applyFill="1"/>
    <xf numFmtId="166" fontId="0" fillId="0" borderId="0" xfId="2" applyNumberFormat="1" applyFont="1" applyFill="1" applyBorder="1"/>
    <xf numFmtId="164" fontId="4" fillId="0" borderId="0" xfId="1" applyNumberFormat="1" applyFont="1" applyFill="1" applyBorder="1" applyAlignment="1"/>
    <xf numFmtId="164" fontId="31" fillId="3" borderId="0" xfId="1" applyNumberFormat="1" applyFont="1" applyFill="1" applyAlignment="1"/>
    <xf numFmtId="164" fontId="32" fillId="3" borderId="0" xfId="1" applyNumberFormat="1" applyFont="1" applyFill="1" applyAlignment="1"/>
    <xf numFmtId="164" fontId="31" fillId="3" borderId="1" xfId="1" applyNumberFormat="1" applyFont="1" applyFill="1" applyBorder="1" applyAlignment="1"/>
    <xf numFmtId="164" fontId="32" fillId="3" borderId="1" xfId="1" applyNumberFormat="1" applyFont="1" applyFill="1" applyBorder="1" applyAlignment="1"/>
    <xf numFmtId="164" fontId="31" fillId="3" borderId="0" xfId="1" applyNumberFormat="1" applyFont="1" applyFill="1" applyBorder="1" applyAlignment="1"/>
    <xf numFmtId="164" fontId="32" fillId="3" borderId="0" xfId="1" applyNumberFormat="1" applyFont="1" applyFill="1" applyBorder="1" applyAlignment="1"/>
    <xf numFmtId="37" fontId="31" fillId="3" borderId="0" xfId="0" applyNumberFormat="1" applyFont="1" applyFill="1" applyBorder="1" applyAlignment="1"/>
    <xf numFmtId="37" fontId="32" fillId="3" borderId="0" xfId="0" applyNumberFormat="1" applyFont="1" applyFill="1" applyBorder="1" applyAlignment="1"/>
    <xf numFmtId="43" fontId="31" fillId="3" borderId="0" xfId="1" applyFont="1" applyFill="1" applyAlignment="1"/>
    <xf numFmtId="43" fontId="32" fillId="3" borderId="0" xfId="1" applyFont="1" applyFill="1" applyAlignment="1"/>
    <xf numFmtId="0" fontId="31" fillId="3" borderId="0" xfId="0" applyFont="1" applyFill="1" applyAlignment="1"/>
    <xf numFmtId="0" fontId="32" fillId="3" borderId="0" xfId="0" applyFont="1" applyFill="1" applyAlignment="1"/>
    <xf numFmtId="164" fontId="31" fillId="3" borderId="0" xfId="1" applyNumberFormat="1" applyFont="1" applyFill="1" applyAlignment="1">
      <alignment horizontal="right"/>
    </xf>
    <xf numFmtId="164" fontId="32" fillId="3" borderId="0" xfId="1" applyNumberFormat="1" applyFont="1" applyFill="1" applyAlignment="1">
      <alignment horizontal="right"/>
    </xf>
    <xf numFmtId="164" fontId="31" fillId="3" borderId="0" xfId="1" quotePrefix="1" applyNumberFormat="1" applyFont="1" applyFill="1" applyBorder="1" applyAlignment="1">
      <alignment horizontal="right"/>
    </xf>
    <xf numFmtId="164" fontId="32" fillId="3" borderId="0" xfId="1" quotePrefix="1" applyNumberFormat="1" applyFont="1" applyFill="1" applyBorder="1" applyAlignment="1">
      <alignment horizontal="right"/>
    </xf>
    <xf numFmtId="164" fontId="31" fillId="3" borderId="1" xfId="1" quotePrefix="1" applyNumberFormat="1" applyFont="1" applyFill="1" applyBorder="1" applyAlignment="1">
      <alignment horizontal="right"/>
    </xf>
    <xf numFmtId="164" fontId="32" fillId="3" borderId="1" xfId="1" quotePrefix="1" applyNumberFormat="1" applyFont="1" applyFill="1" applyBorder="1" applyAlignment="1">
      <alignment horizontal="right"/>
    </xf>
    <xf numFmtId="0" fontId="32" fillId="3" borderId="0" xfId="0" applyFont="1" applyFill="1"/>
    <xf numFmtId="0" fontId="35" fillId="3" borderId="0" xfId="0" applyFont="1" applyFill="1" applyAlignment="1">
      <alignment horizontal="right"/>
    </xf>
    <xf numFmtId="0" fontId="31" fillId="3" borderId="0" xfId="0" applyFont="1" applyFill="1" applyAlignment="1">
      <alignment horizontal="right"/>
    </xf>
    <xf numFmtId="0" fontId="32" fillId="3" borderId="0" xfId="0" applyFont="1" applyFill="1" applyAlignment="1">
      <alignment horizontal="right"/>
    </xf>
    <xf numFmtId="164" fontId="32" fillId="3" borderId="0" xfId="1" applyNumberFormat="1" applyFont="1" applyFill="1"/>
    <xf numFmtId="164" fontId="33" fillId="3" borderId="0" xfId="1" applyNumberFormat="1" applyFont="1" applyFill="1" applyAlignment="1">
      <alignment horizontal="left" vertical="top"/>
    </xf>
    <xf numFmtId="164" fontId="31" fillId="3" borderId="2" xfId="1" applyNumberFormat="1" applyFont="1" applyFill="1" applyBorder="1" applyAlignment="1"/>
    <xf numFmtId="164" fontId="32" fillId="3" borderId="2" xfId="1" applyNumberFormat="1" applyFont="1" applyFill="1" applyBorder="1" applyAlignment="1"/>
    <xf numFmtId="0" fontId="31" fillId="3" borderId="0" xfId="0" applyFont="1" applyFill="1"/>
    <xf numFmtId="164" fontId="31" fillId="3" borderId="0" xfId="1" applyNumberFormat="1" applyFont="1" applyFill="1"/>
    <xf numFmtId="164" fontId="32" fillId="3" borderId="1" xfId="1" applyNumberFormat="1" applyFont="1" applyFill="1" applyBorder="1"/>
    <xf numFmtId="164" fontId="32" fillId="3" borderId="1" xfId="1" applyNumberFormat="1" applyFont="1" applyFill="1" applyBorder="1" applyAlignment="1">
      <alignment horizontal="right"/>
    </xf>
    <xf numFmtId="164" fontId="31" fillId="3" borderId="0" xfId="1" applyNumberFormat="1" applyFont="1" applyFill="1" applyBorder="1"/>
    <xf numFmtId="0" fontId="31" fillId="3" borderId="1" xfId="0" applyFont="1" applyFill="1" applyBorder="1" applyAlignment="1">
      <alignment horizontal="right"/>
    </xf>
    <xf numFmtId="164" fontId="0" fillId="3" borderId="0" xfId="0" applyNumberFormat="1" applyFill="1"/>
    <xf numFmtId="0" fontId="32" fillId="3" borderId="1" xfId="0" applyFont="1" applyFill="1" applyBorder="1" applyAlignment="1">
      <alignment horizontal="right"/>
    </xf>
    <xf numFmtId="0" fontId="32" fillId="3" borderId="0" xfId="0" applyFont="1" applyFill="1" applyBorder="1" applyAlignment="1">
      <alignment horizontal="right"/>
    </xf>
    <xf numFmtId="166" fontId="0" fillId="3" borderId="0" xfId="2" applyNumberFormat="1" applyFont="1" applyFill="1"/>
    <xf numFmtId="0" fontId="31" fillId="3" borderId="0" xfId="0" applyFont="1" applyFill="1" applyBorder="1" applyAlignment="1">
      <alignment horizontal="right"/>
    </xf>
    <xf numFmtId="10" fontId="0" fillId="3" borderId="0" xfId="2" applyNumberFormat="1" applyFont="1" applyFill="1"/>
    <xf numFmtId="0" fontId="32" fillId="3" borderId="0" xfId="0" applyFont="1" applyFill="1" applyAlignment="1">
      <alignment horizontal="right" wrapText="1"/>
    </xf>
    <xf numFmtId="3" fontId="0" fillId="3" borderId="0" xfId="0" applyNumberFormat="1" applyFill="1"/>
    <xf numFmtId="0" fontId="3" fillId="3" borderId="0" xfId="0" applyFont="1" applyFill="1"/>
    <xf numFmtId="0" fontId="1" fillId="3" borderId="0" xfId="0" applyFont="1" applyFill="1" applyAlignment="1">
      <alignment wrapText="1"/>
    </xf>
    <xf numFmtId="0" fontId="1" fillId="3" borderId="1" xfId="0" applyFont="1" applyFill="1" applyBorder="1" applyAlignment="1">
      <alignment wrapText="1"/>
    </xf>
    <xf numFmtId="164" fontId="0" fillId="3" borderId="0" xfId="0" applyNumberFormat="1" applyFill="1" applyBorder="1"/>
    <xf numFmtId="0" fontId="32" fillId="3" borderId="0" xfId="0" applyFont="1" applyFill="1" applyBorder="1"/>
    <xf numFmtId="0" fontId="31" fillId="3" borderId="0" xfId="0" applyFont="1" applyFill="1" applyAlignment="1">
      <alignment horizontal="right" wrapText="1"/>
    </xf>
    <xf numFmtId="0" fontId="32" fillId="3" borderId="1" xfId="0" applyFont="1" applyFill="1" applyBorder="1"/>
    <xf numFmtId="164" fontId="31" fillId="3" borderId="0" xfId="1" applyNumberFormat="1" applyFont="1" applyFill="1" applyBorder="1" applyAlignment="1">
      <alignment horizontal="right"/>
    </xf>
    <xf numFmtId="164" fontId="31" fillId="3" borderId="1" xfId="1" applyNumberFormat="1" applyFont="1" applyFill="1" applyBorder="1"/>
    <xf numFmtId="0" fontId="3" fillId="3" borderId="0" xfId="0" applyFont="1" applyFill="1" applyAlignment="1">
      <alignment horizontal="center"/>
    </xf>
    <xf numFmtId="0" fontId="1" fillId="3" borderId="0" xfId="0" applyFont="1" applyFill="1"/>
    <xf numFmtId="0" fontId="35" fillId="3" borderId="0" xfId="0" applyFont="1" applyFill="1" applyAlignment="1"/>
    <xf numFmtId="0" fontId="35" fillId="3" borderId="1" xfId="0" applyFont="1" applyFill="1" applyBorder="1" applyAlignment="1">
      <alignment horizontal="right"/>
    </xf>
    <xf numFmtId="0" fontId="8" fillId="3" borderId="0" xfId="0" applyFont="1" applyFill="1" applyAlignment="1"/>
    <xf numFmtId="0" fontId="36" fillId="3" borderId="0" xfId="0" applyFont="1" applyFill="1" applyAlignment="1">
      <alignment horizontal="right"/>
    </xf>
    <xf numFmtId="165" fontId="0" fillId="3" borderId="0" xfId="0" applyNumberFormat="1" applyFill="1"/>
    <xf numFmtId="0" fontId="31" fillId="3" borderId="2" xfId="0" applyFont="1" applyFill="1" applyBorder="1" applyAlignment="1">
      <alignment horizontal="right"/>
    </xf>
    <xf numFmtId="164" fontId="1" fillId="3" borderId="0" xfId="1" applyNumberFormat="1" applyFont="1" applyFill="1"/>
    <xf numFmtId="164" fontId="6" fillId="3" borderId="0" xfId="0" applyNumberFormat="1" applyFont="1" applyFill="1"/>
    <xf numFmtId="164" fontId="1" fillId="3" borderId="0" xfId="0" applyNumberFormat="1" applyFont="1" applyFill="1"/>
    <xf numFmtId="0" fontId="0" fillId="3" borderId="0" xfId="0" applyFill="1"/>
    <xf numFmtId="0" fontId="40" fillId="3" borderId="1" xfId="0" applyFont="1" applyFill="1" applyBorder="1" applyAlignment="1">
      <alignment horizontal="right"/>
    </xf>
    <xf numFmtId="0" fontId="7" fillId="3" borderId="0" xfId="0" applyFont="1" applyFill="1" applyAlignment="1">
      <alignment wrapText="1"/>
    </xf>
    <xf numFmtId="0" fontId="1" fillId="3" borderId="0" xfId="0" applyFont="1" applyFill="1" applyAlignment="1">
      <alignment wrapText="1"/>
    </xf>
    <xf numFmtId="0" fontId="37" fillId="3" borderId="1" xfId="0" applyFont="1" applyFill="1" applyBorder="1" applyAlignment="1">
      <alignment horizontal="left"/>
    </xf>
    <xf numFmtId="0" fontId="0" fillId="3" borderId="0" xfId="0" applyFill="1"/>
    <xf numFmtId="0" fontId="3" fillId="3" borderId="1" xfId="0" applyFont="1" applyFill="1" applyBorder="1"/>
    <xf numFmtId="0" fontId="0" fillId="3" borderId="1" xfId="0" applyFill="1" applyBorder="1"/>
    <xf numFmtId="0" fontId="3" fillId="3" borderId="1" xfId="0" applyFont="1" applyFill="1" applyBorder="1" applyAlignment="1">
      <alignment wrapText="1"/>
    </xf>
    <xf numFmtId="0" fontId="31" fillId="3" borderId="0" xfId="0" applyFont="1" applyFill="1" applyAlignment="1">
      <alignment horizontal="center"/>
    </xf>
    <xf numFmtId="0" fontId="7" fillId="3" borderId="0" xfId="0" applyFont="1" applyFill="1" applyAlignment="1">
      <alignment vertical="top" wrapText="1"/>
    </xf>
    <xf numFmtId="0" fontId="3" fillId="3" borderId="1" xfId="0" applyFont="1" applyFill="1" applyBorder="1" applyAlignment="1">
      <alignment horizontal="left"/>
    </xf>
    <xf numFmtId="0" fontId="1" fillId="3" borderId="1" xfId="0" applyFont="1" applyFill="1" applyBorder="1" applyAlignment="1">
      <alignment wrapText="1"/>
    </xf>
  </cellXfs>
  <cellStyles count="41">
    <cellStyle name="Bad 2" xfId="11"/>
    <cellStyle name="Calculation 2" xfId="12"/>
    <cellStyle name="Check Cell 2" xfId="13"/>
    <cellStyle name="Comma" xfId="1" builtinId="3"/>
    <cellStyle name="Comma 2" xfId="3"/>
    <cellStyle name="Comma 2 2" xfId="5"/>
    <cellStyle name="Comma 3" xfId="6"/>
    <cellStyle name="Explanatory Text 2" xfId="14"/>
    <cellStyle name="Followed Hyperlink" xfId="40" builtinId="9" hidden="1"/>
    <cellStyle name="Good 2" xfId="15"/>
    <cellStyle name="Heading 1 2" xfId="16"/>
    <cellStyle name="Heading 2 2" xfId="17"/>
    <cellStyle name="Heading 3 2" xfId="18"/>
    <cellStyle name="Heading 4 2" xfId="19"/>
    <cellStyle name="Hyperlink" xfId="39" builtinId="8" hidden="1"/>
    <cellStyle name="Input 2" xfId="20"/>
    <cellStyle name="Linked Cell 2" xfId="21"/>
    <cellStyle name="Neutral 2" xfId="22"/>
    <cellStyle name="Normal" xfId="0" builtinId="0"/>
    <cellStyle name="Normal 2" xfId="4"/>
    <cellStyle name="Normal 3" xfId="23"/>
    <cellStyle name="Normal 3 2" xfId="10"/>
    <cellStyle name="Normal 4" xfId="9"/>
    <cellStyle name="Note 2" xfId="24"/>
    <cellStyle name="Output 2" xfId="25"/>
    <cellStyle name="Percent" xfId="2" builtinId="5"/>
    <cellStyle name="Percent 2" xfId="7"/>
    <cellStyle name="Percent 3" xfId="8"/>
    <cellStyle name="Smart Bold" xfId="26"/>
    <cellStyle name="Smart Forecast" xfId="27"/>
    <cellStyle name="Smart General" xfId="28"/>
    <cellStyle name="Smart Highlight" xfId="29"/>
    <cellStyle name="Smart Percent" xfId="30"/>
    <cellStyle name="Smart Source" xfId="31"/>
    <cellStyle name="Smart Subtitle 1" xfId="32"/>
    <cellStyle name="Smart Subtitle 2" xfId="33"/>
    <cellStyle name="Smart Subtotal" xfId="34"/>
    <cellStyle name="Smart Title" xfId="35"/>
    <cellStyle name="Smart Total" xfId="36"/>
    <cellStyle name="Title 2" xfId="37"/>
    <cellStyle name="Total 2" xfId="38"/>
  </cellStyles>
  <dxfs count="0"/>
  <tableStyles count="0" defaultTableStyle="TableStyleMedium2" defaultPivotStyle="PivotStyleLight16"/>
  <colors>
    <mruColors>
      <color rgb="FF3FCDFF"/>
      <color rgb="FF00FF00"/>
      <color rgb="FF09BDE7"/>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84667</xdr:colOff>
      <xdr:row>0</xdr:row>
      <xdr:rowOff>33131</xdr:rowOff>
    </xdr:from>
    <xdr:to>
      <xdr:col>5</xdr:col>
      <xdr:colOff>25062</xdr:colOff>
      <xdr:row>1</xdr:row>
      <xdr:rowOff>134098</xdr:rowOff>
    </xdr:to>
    <xdr:pic>
      <xdr:nvPicPr>
        <xdr:cNvPr id="2" name="Picture 1"/>
        <xdr:cNvPicPr>
          <a:picLocks noChangeAspect="1"/>
        </xdr:cNvPicPr>
      </xdr:nvPicPr>
      <xdr:blipFill>
        <a:blip xmlns:r="http://schemas.openxmlformats.org/officeDocument/2006/relationships" r:embed="rId1"/>
        <a:stretch>
          <a:fillRect/>
        </a:stretch>
      </xdr:blipFill>
      <xdr:spPr>
        <a:xfrm>
          <a:off x="7323667" y="33131"/>
          <a:ext cx="1303528" cy="634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762000</xdr:colOff>
      <xdr:row>0</xdr:row>
      <xdr:rowOff>38100</xdr:rowOff>
    </xdr:from>
    <xdr:to>
      <xdr:col>5</xdr:col>
      <xdr:colOff>121555</xdr:colOff>
      <xdr:row>0</xdr:row>
      <xdr:rowOff>681992</xdr:rowOff>
    </xdr:to>
    <xdr:pic>
      <xdr:nvPicPr>
        <xdr:cNvPr id="2" name="Picture 1"/>
        <xdr:cNvPicPr>
          <a:picLocks noChangeAspect="1"/>
        </xdr:cNvPicPr>
      </xdr:nvPicPr>
      <xdr:blipFill>
        <a:blip xmlns:r="http://schemas.openxmlformats.org/officeDocument/2006/relationships" r:embed="rId1"/>
        <a:stretch>
          <a:fillRect/>
        </a:stretch>
      </xdr:blipFill>
      <xdr:spPr>
        <a:xfrm>
          <a:off x="7188200" y="38100"/>
          <a:ext cx="1306888" cy="643892"/>
        </a:xfrm>
        <a:prstGeom prst="rect">
          <a:avLst/>
        </a:prstGeom>
      </xdr:spPr>
    </xdr:pic>
    <xdr:clientData/>
  </xdr:twoCellAnchor>
  <xdr:twoCellAnchor editAs="oneCell">
    <xdr:from>
      <xdr:col>3</xdr:col>
      <xdr:colOff>787400</xdr:colOff>
      <xdr:row>0</xdr:row>
      <xdr:rowOff>105833</xdr:rowOff>
    </xdr:from>
    <xdr:to>
      <xdr:col>5</xdr:col>
      <xdr:colOff>146955</xdr:colOff>
      <xdr:row>1</xdr:row>
      <xdr:rowOff>21592</xdr:rowOff>
    </xdr:to>
    <xdr:pic>
      <xdr:nvPicPr>
        <xdr:cNvPr id="3" name="Picture 2"/>
        <xdr:cNvPicPr>
          <a:picLocks noChangeAspect="1"/>
        </xdr:cNvPicPr>
      </xdr:nvPicPr>
      <xdr:blipFill>
        <a:blip xmlns:r="http://schemas.openxmlformats.org/officeDocument/2006/relationships" r:embed="rId1"/>
        <a:stretch>
          <a:fillRect/>
        </a:stretch>
      </xdr:blipFill>
      <xdr:spPr>
        <a:xfrm>
          <a:off x="7213600" y="105833"/>
          <a:ext cx="1306888" cy="6438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728133</xdr:colOff>
      <xdr:row>0</xdr:row>
      <xdr:rowOff>85725</xdr:rowOff>
    </xdr:from>
    <xdr:to>
      <xdr:col>4</xdr:col>
      <xdr:colOff>112030</xdr:colOff>
      <xdr:row>1</xdr:row>
      <xdr:rowOff>110492</xdr:rowOff>
    </xdr:to>
    <xdr:pic>
      <xdr:nvPicPr>
        <xdr:cNvPr id="3" name="Picture 2"/>
        <xdr:cNvPicPr>
          <a:picLocks noChangeAspect="1"/>
        </xdr:cNvPicPr>
      </xdr:nvPicPr>
      <xdr:blipFill>
        <a:blip xmlns:r="http://schemas.openxmlformats.org/officeDocument/2006/relationships" r:embed="rId1"/>
        <a:stretch>
          <a:fillRect/>
        </a:stretch>
      </xdr:blipFill>
      <xdr:spPr>
        <a:xfrm>
          <a:off x="8559800" y="85725"/>
          <a:ext cx="1339697" cy="6343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1066800</xdr:colOff>
      <xdr:row>0</xdr:row>
      <xdr:rowOff>209550</xdr:rowOff>
    </xdr:from>
    <xdr:to>
      <xdr:col>9</xdr:col>
      <xdr:colOff>195639</xdr:colOff>
      <xdr:row>0</xdr:row>
      <xdr:rowOff>853442</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83800" y="209550"/>
          <a:ext cx="1279372" cy="6438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1134532</xdr:colOff>
      <xdr:row>0</xdr:row>
      <xdr:rowOff>76200</xdr:rowOff>
    </xdr:from>
    <xdr:to>
      <xdr:col>7</xdr:col>
      <xdr:colOff>26304</xdr:colOff>
      <xdr:row>1</xdr:row>
      <xdr:rowOff>24767</xdr:rowOff>
    </xdr:to>
    <xdr:pic>
      <xdr:nvPicPr>
        <xdr:cNvPr id="2" name="Picture 1"/>
        <xdr:cNvPicPr>
          <a:picLocks noChangeAspect="1"/>
        </xdr:cNvPicPr>
      </xdr:nvPicPr>
      <xdr:blipFill>
        <a:blip xmlns:r="http://schemas.openxmlformats.org/officeDocument/2006/relationships" r:embed="rId1"/>
        <a:stretch>
          <a:fillRect/>
        </a:stretch>
      </xdr:blipFill>
      <xdr:spPr>
        <a:xfrm>
          <a:off x="6824132" y="76200"/>
          <a:ext cx="1347105" cy="6343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Excel%20tables%20interim%20report%20201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xcel%20tables%20concerning%2020F%20201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xcel%20tables%20stat%20report%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ngelo XML workshe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Tangelo XML sheet"/>
      <sheetName val="Five-year Fin Sum Stat Of Oper"/>
      <sheetName val="Five-year Fin Sum Balance_CF"/>
      <sheetName val="Noon Buying Rate Year"/>
      <sheetName val="Noon Buying Rate Month"/>
      <sheetName val="Products"/>
      <sheetName val="Org.structure"/>
      <sheetName val="Total Lith. equipment"/>
      <sheetName val="KPI"/>
      <sheetName val="Unrecogn.Tax Benefits"/>
      <sheetName val="Three years Stat. of Operations"/>
      <sheetName val="Three years Stat. of Oper. in %"/>
      <sheetName val="Results of Oper. 2011 vs 2010"/>
      <sheetName val="Results of Oper. 2010 vs 2009"/>
      <sheetName val="Trend"/>
      <sheetName val="Contractual obligations"/>
      <sheetName val="Purchase options"/>
      <sheetName val="Directors and Management"/>
      <sheetName val="Employees"/>
      <sheetName val="Major shareholders"/>
      <sheetName val="Shares Nasdaq"/>
      <sheetName val="Notional amounts"/>
      <sheetName val="Foreign currency sensitivity"/>
      <sheetName val="Interest rate sensitivity"/>
      <sheetName val="Accountant fees"/>
      <sheetName val="Tax fees"/>
      <sheetName val="Repurchased shares before 2011"/>
      <sheetName val="Repurchased shares"/>
      <sheetName val="Cons.Stat.of Operations"/>
      <sheetName val="Cons.Stat of Compr.Income"/>
      <sheetName val="Cons.Balance Sheets"/>
      <sheetName val="Cons.Stat.Shareh.Equity"/>
      <sheetName val="Cons.Stat. CF"/>
      <sheetName val="Supplement CF information"/>
      <sheetName val="IFA Useful life"/>
      <sheetName val="PPE Useful life"/>
      <sheetName val="EPS"/>
      <sheetName val="Fair value hierarchy"/>
      <sheetName val="Derivative Financial Instrument"/>
      <sheetName val="Account Receivable"/>
      <sheetName val="Doubtful debts"/>
      <sheetName val="Finance receivables"/>
      <sheetName val="Due payment finance receivables"/>
      <sheetName val="Inventories"/>
      <sheetName val="Allowance Obsolescence"/>
      <sheetName val="Other current assets"/>
      <sheetName val="Other non-current assets"/>
      <sheetName val="Goodwill"/>
      <sheetName val="Other intangible assets"/>
      <sheetName val="Amor. exp. other intang.assets"/>
      <sheetName val="PPE"/>
      <sheetName val="Liabilities"/>
      <sheetName val="Warranty Liabilities"/>
      <sheetName val="Provisions"/>
      <sheetName val="Long-term debt total"/>
      <sheetName val="Long term debt"/>
      <sheetName val="Contractual obligations (Fpage)"/>
      <sheetName val="Purchase options (Fpage)"/>
      <sheetName val="Eurobond carrying amount"/>
      <sheetName val="Eurobond fair value"/>
      <sheetName val="Pension costs (2)"/>
      <sheetName val="Bonus plan (all)"/>
      <sheetName val="Bonus plan (2)"/>
      <sheetName val="Brion bonus plan (2)"/>
      <sheetName val="Shared based payments (2)"/>
      <sheetName val="Exercise price options outs (2)"/>
      <sheetName val="Details stock options"/>
      <sheetName val="Summ. stock transactions (2)"/>
      <sheetName val="Black-Scholes option valuat (2)"/>
      <sheetName val="Income tax PL"/>
      <sheetName val="Eff. tax rate recon"/>
      <sheetName val="Prov. income taxes (equity)"/>
      <sheetName val="Defer.tax and Liabil.unrec.tax"/>
      <sheetName val="Changes in def taxes"/>
      <sheetName val="Deferred tax"/>
      <sheetName val="Deferred tax 2"/>
      <sheetName val="Sales figures product lines"/>
      <sheetName val="Sales and assets geographic reg"/>
      <sheetName val="NEW Remuneration total"/>
      <sheetName val="NEW stock options"/>
      <sheetName val="NEW Shares"/>
      <sheetName val="Supervisory Board"/>
      <sheetName val="Personnel expenses"/>
      <sheetName val="FTE"/>
      <sheetName val="Exhibit 8.1"/>
      <sheetName val="Interes rate sensitivity"/>
    </sheetNames>
    <sheetDataSet>
      <sheetData sheetId="0"/>
      <sheetData sheetId="1">
        <row r="9">
          <cell r="D9">
            <v>19.77005076142132</v>
          </cell>
        </row>
        <row r="95">
          <cell r="C95">
            <v>6.2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of file"/>
      <sheetName val="Check"/>
      <sheetName val="Tangelo XML sheet"/>
      <sheetName val="Supervisory board"/>
      <sheetName val="Total units_value industry"/>
      <sheetName val="KPI (USGAAP)"/>
      <sheetName val="Two years cons.income statement"/>
      <sheetName val="Summary of sales"/>
      <sheetName val="Backlog"/>
      <sheetName val="US GAAP - IFRS Net Income"/>
      <sheetName val="US GAAP - IFRS Equity"/>
      <sheetName val="Income Statements"/>
      <sheetName val="Recogn. Income and Expense"/>
      <sheetName val="Balance Sheets"/>
      <sheetName val="Changes in Equity"/>
      <sheetName val="CF"/>
      <sheetName val="PPE Useful life"/>
      <sheetName val="IFA Useful life"/>
      <sheetName val="FV hierarchy T"/>
      <sheetName val="FV hierarchy T-1"/>
      <sheetName val="Notional Amounts"/>
      <sheetName val="Foreign currency sensitivity"/>
      <sheetName val="Interest rate sensitivity"/>
      <sheetName val="Liquidity analysis"/>
      <sheetName val="EPS"/>
      <sheetName val="PPE"/>
      <sheetName val="Goodwill"/>
      <sheetName val="Other intangible assets"/>
      <sheetName val="Amortization expenses"/>
      <sheetName val="Finance receivables"/>
      <sheetName val="Finance receivables next 5 year"/>
      <sheetName val="Financial instr. Asset T"/>
      <sheetName val="Financial instr. Liab T"/>
      <sheetName val="Financial instr. Assets T-1"/>
      <sheetName val="Financial instr. Liab T-1"/>
      <sheetName val="Derivative fin.instruments"/>
      <sheetName val="Other non-current assets"/>
      <sheetName val="Other current assets"/>
      <sheetName val="Inventories"/>
      <sheetName val="Provision for obsolescence"/>
      <sheetName val="Accounts receivable"/>
      <sheetName val="Past due account receivables"/>
      <sheetName val="Movement doubtful debts"/>
      <sheetName val="Short-term investments"/>
      <sheetName val="Legal reserves"/>
      <sheetName val="Share buyback program"/>
      <sheetName val="Long-term debt total"/>
      <sheetName val="Long-term debt"/>
      <sheetName val="Eurobond"/>
      <sheetName val="Estimated fair value Eurobond"/>
      <sheetName val="Provisions"/>
      <sheetName val="Accrued liabilities"/>
      <sheetName val="Warranty liabilities"/>
      <sheetName val="Pension costs (2)"/>
      <sheetName val="Bonus plan (all)"/>
      <sheetName val="Bonus plan (2)"/>
      <sheetName val="Shared based payments (2)"/>
      <sheetName val="Exercise price options outs (2)"/>
      <sheetName val="Details stock options"/>
      <sheetName val="Details shares"/>
      <sheetName val="Summ. stock transactions (2)"/>
      <sheetName val="Black-Scholes option valuat (2)"/>
      <sheetName val="Contractual obligations (n24)"/>
      <sheetName val="Purchase options (N24)"/>
      <sheetName val="Income before income taxes"/>
      <sheetName val="Reconciliation income taxes"/>
      <sheetName val="Tax in equity"/>
      <sheetName val="Deferred tax position"/>
      <sheetName val="liability unc tax pos"/>
      <sheetName val="Changes def taxes"/>
      <sheetName val="Deferred tax asset T"/>
      <sheetName val="Deferred tax liab T"/>
      <sheetName val="Deferred tax asset T-1"/>
      <sheetName val="Deferred tax liab T-1"/>
      <sheetName val="Major Shareholders"/>
      <sheetName val="Exhibit 8.1"/>
      <sheetName val="Segment disclosure net sales"/>
      <sheetName val="US GAAP P&amp;L"/>
      <sheetName val="US GAAP Total assets"/>
      <sheetName val="Geographical reporting net sale"/>
      <sheetName val="Personnel"/>
      <sheetName val="FTE per Sector"/>
      <sheetName val="NEW Remuneration total"/>
      <sheetName val="NEW stock options"/>
      <sheetName val="NEW Shares"/>
      <sheetName val="Supervisory Board (2)"/>
      <sheetName val="Accountant fees and services"/>
      <sheetName val="Tax fees"/>
      <sheetName val="Company balance sheets"/>
      <sheetName val="Abbreviated company income stat"/>
      <sheetName val="Investments in subsidiaries"/>
      <sheetName val="Changes in Equity (2)"/>
      <sheetName val="NEW Option awards"/>
      <sheetName val="SPE"/>
      <sheetName val="NXT depr effect"/>
      <sheetName val="FV hierarchy"/>
      <sheetName val="Financial instr. by category"/>
      <sheetName val="Brion bonus plan (2)"/>
      <sheetName val="Deferred tax 2"/>
      <sheetName val="Equity"/>
      <sheetName val="Other reserves"/>
    </sheetNames>
    <sheetDataSet>
      <sheetData sheetId="0" refreshError="1"/>
      <sheetData sheetId="1" refreshError="1"/>
      <sheetData sheetId="2">
        <row r="57">
          <cell r="B57">
            <v>589.08199999999999</v>
          </cell>
          <cell r="C57">
            <v>590.29999999999995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theme="1" tint="0.34998626667073579"/>
  </sheetPr>
  <dimension ref="A1:N52"/>
  <sheetViews>
    <sheetView zoomScale="150" zoomScaleNormal="150" zoomScalePageLayoutView="150" workbookViewId="0">
      <selection activeCell="A10" sqref="A10"/>
    </sheetView>
  </sheetViews>
  <sheetFormatPr defaultColWidth="8.85546875" defaultRowHeight="12.75" x14ac:dyDescent="0.2"/>
  <cols>
    <col min="2" max="2" width="47.42578125" customWidth="1"/>
    <col min="3" max="3" width="23" customWidth="1"/>
    <col min="4" max="4" width="15.42578125" customWidth="1"/>
    <col min="5" max="5" width="17.85546875" customWidth="1"/>
    <col min="6" max="6" width="10.85546875" bestFit="1" customWidth="1"/>
    <col min="7" max="7" width="11.28515625" bestFit="1" customWidth="1"/>
    <col min="8" max="8" width="12.42578125" bestFit="1" customWidth="1"/>
    <col min="9" max="9" width="11.42578125" bestFit="1" customWidth="1"/>
  </cols>
  <sheetData>
    <row r="1" spans="1:8" ht="42.75" customHeight="1" x14ac:dyDescent="0.2">
      <c r="A1" s="17"/>
      <c r="B1" s="17"/>
      <c r="C1" s="17"/>
      <c r="D1" s="17"/>
      <c r="E1" s="17"/>
      <c r="F1" s="17"/>
    </row>
    <row r="2" spans="1:8" ht="15.75" customHeight="1" x14ac:dyDescent="0.2">
      <c r="A2" s="17"/>
      <c r="B2" s="72" t="s">
        <v>139</v>
      </c>
      <c r="C2" s="17"/>
      <c r="D2" s="17"/>
      <c r="E2" s="17"/>
      <c r="F2" s="17"/>
    </row>
    <row r="3" spans="1:8" ht="74.099999999999994" customHeight="1" x14ac:dyDescent="0.2">
      <c r="A3" s="17"/>
      <c r="B3" s="94" t="s">
        <v>156</v>
      </c>
      <c r="C3" s="95"/>
      <c r="D3" s="95"/>
      <c r="E3" s="95"/>
      <c r="F3" s="17"/>
    </row>
    <row r="4" spans="1:8" x14ac:dyDescent="0.2">
      <c r="A4" s="17"/>
      <c r="B4" s="52"/>
      <c r="C4" s="52"/>
      <c r="D4" s="52"/>
      <c r="E4" s="52"/>
      <c r="F4" s="17"/>
    </row>
    <row r="5" spans="1:8" x14ac:dyDescent="0.2">
      <c r="A5" s="17"/>
      <c r="B5" s="96" t="s">
        <v>154</v>
      </c>
      <c r="C5" s="96"/>
      <c r="D5" s="96"/>
      <c r="E5" s="96"/>
      <c r="F5" s="17"/>
    </row>
    <row r="6" spans="1:8" ht="10.5" customHeight="1" x14ac:dyDescent="0.2">
      <c r="A6" s="17"/>
      <c r="B6" s="53"/>
      <c r="C6" s="42"/>
      <c r="D6" s="43"/>
      <c r="E6" s="43"/>
      <c r="F6" s="17"/>
    </row>
    <row r="7" spans="1:8" ht="10.5" customHeight="1" x14ac:dyDescent="0.2">
      <c r="A7" s="92"/>
      <c r="B7" s="53" t="s">
        <v>12</v>
      </c>
      <c r="C7" s="42">
        <v>2013</v>
      </c>
      <c r="D7" s="43">
        <v>2012</v>
      </c>
      <c r="E7" s="43">
        <v>2011</v>
      </c>
      <c r="F7" s="92"/>
    </row>
    <row r="8" spans="1:8" ht="10.5" customHeight="1" x14ac:dyDescent="0.2">
      <c r="A8" s="92"/>
      <c r="B8" s="53" t="s">
        <v>155</v>
      </c>
      <c r="C8" s="52" t="s">
        <v>13</v>
      </c>
      <c r="D8" s="53" t="s">
        <v>13</v>
      </c>
      <c r="E8" s="53" t="s">
        <v>13</v>
      </c>
      <c r="F8" s="92"/>
    </row>
    <row r="9" spans="1:8" ht="25.5" customHeight="1" x14ac:dyDescent="0.2">
      <c r="A9" s="17"/>
      <c r="B9" s="53" t="s">
        <v>26</v>
      </c>
      <c r="C9" s="32">
        <v>3993129</v>
      </c>
      <c r="D9" s="33">
        <v>3801632</v>
      </c>
      <c r="E9" s="33">
        <v>4883913</v>
      </c>
      <c r="F9" s="64"/>
      <c r="G9" s="7"/>
    </row>
    <row r="10" spans="1:8" x14ac:dyDescent="0.2">
      <c r="A10" s="17"/>
      <c r="B10" s="65" t="s">
        <v>30</v>
      </c>
      <c r="C10" s="34">
        <v>1252197</v>
      </c>
      <c r="D10" s="35">
        <v>929923</v>
      </c>
      <c r="E10" s="35">
        <v>767122</v>
      </c>
      <c r="F10" s="64"/>
    </row>
    <row r="11" spans="1:8" x14ac:dyDescent="0.2">
      <c r="A11" s="17"/>
      <c r="B11" s="66"/>
      <c r="C11" s="36"/>
      <c r="D11" s="37"/>
      <c r="E11" s="37"/>
      <c r="F11" s="64"/>
    </row>
    <row r="12" spans="1:8" x14ac:dyDescent="0.2">
      <c r="A12" s="17"/>
      <c r="B12" s="52" t="s">
        <v>81</v>
      </c>
      <c r="C12" s="32">
        <f>SUM(C9:C10)</f>
        <v>5245326</v>
      </c>
      <c r="D12" s="33">
        <v>4731555</v>
      </c>
      <c r="E12" s="33">
        <v>5651035</v>
      </c>
      <c r="F12" s="67"/>
      <c r="H12" s="6"/>
    </row>
    <row r="13" spans="1:8" x14ac:dyDescent="0.2">
      <c r="A13" s="17"/>
      <c r="B13" s="53" t="s">
        <v>31</v>
      </c>
      <c r="C13" s="32">
        <v>-2233621</v>
      </c>
      <c r="D13" s="33">
        <v>-2198921</v>
      </c>
      <c r="E13" s="33">
        <v>-2793931</v>
      </c>
      <c r="F13" s="64"/>
    </row>
    <row r="14" spans="1:8" x14ac:dyDescent="0.2">
      <c r="A14" s="17"/>
      <c r="B14" s="65" t="s">
        <v>32</v>
      </c>
      <c r="C14" s="34">
        <v>-834443</v>
      </c>
      <c r="D14" s="35">
        <v>-527377</v>
      </c>
      <c r="E14" s="35">
        <v>-407714</v>
      </c>
      <c r="F14" s="64"/>
    </row>
    <row r="15" spans="1:8" x14ac:dyDescent="0.2">
      <c r="A15" s="17"/>
      <c r="B15" s="66"/>
      <c r="C15" s="36"/>
      <c r="D15" s="37"/>
      <c r="E15" s="37"/>
      <c r="F15" s="64"/>
    </row>
    <row r="16" spans="1:8" x14ac:dyDescent="0.2">
      <c r="A16" s="17"/>
      <c r="B16" s="63" t="s">
        <v>33</v>
      </c>
      <c r="C16" s="34">
        <f>SUM(C13:C14)</f>
        <v>-3068064</v>
      </c>
      <c r="D16" s="35">
        <v>-2726298</v>
      </c>
      <c r="E16" s="35">
        <v>-3201645</v>
      </c>
      <c r="F16" s="67"/>
    </row>
    <row r="17" spans="1:14" x14ac:dyDescent="0.2">
      <c r="A17" s="17"/>
      <c r="B17" s="68"/>
      <c r="C17" s="36"/>
      <c r="D17" s="37"/>
      <c r="E17" s="37"/>
      <c r="F17" s="67"/>
    </row>
    <row r="18" spans="1:14" x14ac:dyDescent="0.2">
      <c r="A18" s="17"/>
      <c r="B18" s="52" t="s">
        <v>27</v>
      </c>
      <c r="C18" s="32">
        <f>C12+C16</f>
        <v>2177262</v>
      </c>
      <c r="D18" s="33">
        <v>2005257</v>
      </c>
      <c r="E18" s="33">
        <v>2449390</v>
      </c>
      <c r="F18" s="64"/>
      <c r="H18" s="2"/>
      <c r="I18" s="2"/>
      <c r="J18" s="2"/>
      <c r="K18" s="2"/>
      <c r="L18" s="2"/>
      <c r="M18" s="2"/>
      <c r="N18" s="2"/>
    </row>
    <row r="19" spans="1:14" x14ac:dyDescent="0.2">
      <c r="A19" s="17"/>
      <c r="B19" s="53" t="s">
        <v>127</v>
      </c>
      <c r="C19" s="32">
        <v>64456</v>
      </c>
      <c r="D19" s="33">
        <v>0</v>
      </c>
      <c r="E19" s="33">
        <v>0</v>
      </c>
      <c r="F19" s="64"/>
      <c r="H19" s="2"/>
      <c r="I19" s="2"/>
      <c r="J19" s="2"/>
      <c r="K19" s="2"/>
      <c r="L19" s="2"/>
      <c r="M19" s="2"/>
      <c r="N19" s="2"/>
    </row>
    <row r="20" spans="1:14" x14ac:dyDescent="0.2">
      <c r="A20" s="17"/>
      <c r="B20" s="53" t="s">
        <v>4</v>
      </c>
      <c r="C20" s="32">
        <v>-882029</v>
      </c>
      <c r="D20" s="33">
        <v>-589182</v>
      </c>
      <c r="E20" s="33">
        <v>-590270</v>
      </c>
      <c r="F20" s="67"/>
      <c r="G20" s="5"/>
      <c r="H20" s="24"/>
      <c r="I20" s="29"/>
      <c r="J20" s="2"/>
      <c r="K20" s="24"/>
      <c r="L20" s="2"/>
      <c r="M20" s="2"/>
      <c r="N20" s="2"/>
    </row>
    <row r="21" spans="1:14" x14ac:dyDescent="0.2">
      <c r="A21" s="17"/>
      <c r="B21" s="65" t="s">
        <v>7</v>
      </c>
      <c r="C21" s="34">
        <v>-311741</v>
      </c>
      <c r="D21" s="35">
        <v>-259301</v>
      </c>
      <c r="E21" s="35">
        <v>-217904</v>
      </c>
      <c r="F21" s="67"/>
      <c r="G21" s="5"/>
      <c r="H21" s="30"/>
      <c r="I21" s="30"/>
      <c r="J21" s="9"/>
      <c r="K21" s="30"/>
      <c r="L21" s="2"/>
      <c r="M21" s="2"/>
      <c r="N21" s="2"/>
    </row>
    <row r="22" spans="1:14" x14ac:dyDescent="0.2">
      <c r="A22" s="17"/>
      <c r="B22" s="66"/>
      <c r="C22" s="38"/>
      <c r="D22" s="39"/>
      <c r="E22" s="39"/>
      <c r="F22" s="67"/>
      <c r="G22" s="5"/>
      <c r="H22" s="26"/>
      <c r="I22" s="31"/>
      <c r="J22" s="31"/>
      <c r="K22" s="30"/>
      <c r="L22" s="2"/>
      <c r="M22" s="2"/>
      <c r="N22" s="2"/>
    </row>
    <row r="23" spans="1:14" x14ac:dyDescent="0.2">
      <c r="A23" s="17"/>
      <c r="B23" s="52" t="s">
        <v>5</v>
      </c>
      <c r="C23" s="32">
        <f>C18+C19+C20+C21</f>
        <v>1047948</v>
      </c>
      <c r="D23" s="33">
        <v>1156774</v>
      </c>
      <c r="E23" s="33">
        <v>1641216</v>
      </c>
      <c r="F23" s="67"/>
      <c r="H23" s="26"/>
      <c r="I23" s="31"/>
      <c r="J23" s="31"/>
      <c r="K23" s="9"/>
      <c r="L23" s="2"/>
      <c r="M23" s="2"/>
      <c r="N23" s="2"/>
    </row>
    <row r="24" spans="1:14" x14ac:dyDescent="0.2">
      <c r="A24" s="17"/>
      <c r="B24" s="65" t="s">
        <v>126</v>
      </c>
      <c r="C24" s="34">
        <v>-24471</v>
      </c>
      <c r="D24" s="35">
        <v>-6196</v>
      </c>
      <c r="E24" s="35">
        <v>7419</v>
      </c>
      <c r="F24" s="69"/>
      <c r="H24" s="26"/>
      <c r="I24" s="31"/>
      <c r="J24" s="31"/>
      <c r="K24" s="9"/>
      <c r="L24" s="2"/>
      <c r="M24" s="2"/>
      <c r="N24" s="2"/>
    </row>
    <row r="25" spans="1:14" x14ac:dyDescent="0.2">
      <c r="A25" s="17"/>
      <c r="B25" s="66"/>
      <c r="C25" s="36"/>
      <c r="D25" s="37"/>
      <c r="E25" s="37"/>
      <c r="F25" s="69"/>
      <c r="H25" s="9"/>
      <c r="I25" s="9"/>
      <c r="J25" s="9"/>
      <c r="K25" s="9"/>
      <c r="L25" s="2"/>
      <c r="M25" s="2"/>
      <c r="N25" s="2"/>
    </row>
    <row r="26" spans="1:14" x14ac:dyDescent="0.2">
      <c r="A26" s="17"/>
      <c r="B26" s="68" t="s">
        <v>83</v>
      </c>
      <c r="C26" s="36">
        <f>SUM(C23:C24)</f>
        <v>1023477</v>
      </c>
      <c r="D26" s="37">
        <v>1150578</v>
      </c>
      <c r="E26" s="37">
        <v>1648635</v>
      </c>
      <c r="F26" s="67"/>
      <c r="H26" s="2"/>
      <c r="I26" s="2"/>
      <c r="J26" s="2"/>
      <c r="K26" s="2"/>
      <c r="L26" s="2"/>
      <c r="M26" s="2"/>
      <c r="N26" s="2"/>
    </row>
    <row r="27" spans="1:14" x14ac:dyDescent="0.2">
      <c r="A27" s="17"/>
      <c r="B27" s="65" t="s">
        <v>91</v>
      </c>
      <c r="C27" s="34">
        <v>-7987</v>
      </c>
      <c r="D27" s="35">
        <v>-4262</v>
      </c>
      <c r="E27" s="35">
        <v>-181675</v>
      </c>
      <c r="F27" s="67"/>
    </row>
    <row r="28" spans="1:14" x14ac:dyDescent="0.2">
      <c r="A28" s="17"/>
      <c r="B28" s="66"/>
      <c r="C28" s="36"/>
      <c r="D28" s="37"/>
      <c r="E28" s="37"/>
      <c r="F28" s="67"/>
    </row>
    <row r="29" spans="1:14" x14ac:dyDescent="0.2">
      <c r="A29" s="17"/>
      <c r="B29" s="52" t="s">
        <v>6</v>
      </c>
      <c r="C29" s="32">
        <f>C26+C27</f>
        <v>1015490</v>
      </c>
      <c r="D29" s="33">
        <v>1146316</v>
      </c>
      <c r="E29" s="33">
        <v>1466960</v>
      </c>
      <c r="F29" s="64"/>
    </row>
    <row r="30" spans="1:14" x14ac:dyDescent="0.2">
      <c r="A30" s="17"/>
      <c r="B30" s="53" t="s">
        <v>85</v>
      </c>
      <c r="C30" s="40">
        <v>2.36</v>
      </c>
      <c r="D30" s="41">
        <v>2.7</v>
      </c>
      <c r="E30" s="41">
        <v>3.4466587409367087</v>
      </c>
      <c r="F30" s="64"/>
    </row>
    <row r="31" spans="1:14" x14ac:dyDescent="0.2">
      <c r="A31" s="17"/>
      <c r="B31" s="53" t="s">
        <v>146</v>
      </c>
      <c r="C31" s="40">
        <v>2.34</v>
      </c>
      <c r="D31" s="41">
        <v>2.68</v>
      </c>
      <c r="E31" s="41">
        <v>3.4190647775449654</v>
      </c>
      <c r="F31" s="64"/>
    </row>
    <row r="32" spans="1:14" ht="22.5" x14ac:dyDescent="0.2">
      <c r="A32" s="17"/>
      <c r="B32" s="70" t="s">
        <v>105</v>
      </c>
      <c r="C32" s="42"/>
      <c r="D32" s="43"/>
      <c r="E32" s="43"/>
      <c r="F32" s="17"/>
    </row>
    <row r="33" spans="1:6" x14ac:dyDescent="0.2">
      <c r="A33" s="17"/>
      <c r="B33" s="53" t="s">
        <v>15</v>
      </c>
      <c r="C33" s="32">
        <v>429770</v>
      </c>
      <c r="D33" s="33">
        <v>424096</v>
      </c>
      <c r="E33" s="33">
        <v>425618</v>
      </c>
      <c r="F33" s="64"/>
    </row>
    <row r="34" spans="1:6" x14ac:dyDescent="0.2">
      <c r="A34" s="17"/>
      <c r="B34" s="53" t="s">
        <v>147</v>
      </c>
      <c r="C34" s="32">
        <v>433446</v>
      </c>
      <c r="D34" s="33">
        <v>426986</v>
      </c>
      <c r="E34" s="33">
        <v>429053</v>
      </c>
      <c r="F34" s="64"/>
    </row>
    <row r="35" spans="1:6" x14ac:dyDescent="0.2">
      <c r="A35" s="17"/>
      <c r="B35" s="17"/>
      <c r="C35" s="17"/>
      <c r="D35" s="17"/>
      <c r="E35" s="17"/>
      <c r="F35" s="17"/>
    </row>
    <row r="36" spans="1:6" x14ac:dyDescent="0.2">
      <c r="A36" s="17"/>
      <c r="B36" s="17"/>
      <c r="C36" s="71"/>
      <c r="D36" s="17"/>
      <c r="E36" s="17"/>
      <c r="F36" s="17"/>
    </row>
    <row r="37" spans="1:6" x14ac:dyDescent="0.2">
      <c r="A37" s="17"/>
      <c r="B37" s="17"/>
      <c r="C37" s="17"/>
      <c r="D37" s="17"/>
      <c r="E37" s="17"/>
      <c r="F37" s="17"/>
    </row>
    <row r="39" spans="1:6" x14ac:dyDescent="0.2">
      <c r="C39" s="7"/>
      <c r="D39" s="7"/>
      <c r="E39" s="7"/>
    </row>
    <row r="52" spans="13:13" x14ac:dyDescent="0.2">
      <c r="M52" s="17"/>
    </row>
  </sheetData>
  <mergeCells count="2">
    <mergeCell ref="B3:E3"/>
    <mergeCell ref="B5:E5"/>
  </mergeCells>
  <phoneticPr fontId="7" type="noConversion"/>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enableFormatConditionsCalculation="0">
    <tabColor theme="1" tint="0.34998626667073579"/>
  </sheetPr>
  <dimension ref="A1:M59"/>
  <sheetViews>
    <sheetView zoomScale="150" zoomScaleNormal="150" zoomScalePageLayoutView="150" workbookViewId="0">
      <selection activeCell="B26" sqref="B26"/>
    </sheetView>
  </sheetViews>
  <sheetFormatPr defaultColWidth="8.85546875" defaultRowHeight="12.75" x14ac:dyDescent="0.2"/>
  <cols>
    <col min="1" max="1" width="12.140625" customWidth="1"/>
    <col min="2" max="2" width="38.85546875" customWidth="1"/>
    <col min="3" max="3" width="33.140625" customWidth="1"/>
    <col min="4" max="4" width="12.42578125" customWidth="1"/>
    <col min="5" max="5" width="13" customWidth="1"/>
  </cols>
  <sheetData>
    <row r="1" spans="1:6" ht="57" customHeight="1" x14ac:dyDescent="0.2">
      <c r="A1" s="17"/>
      <c r="B1" s="72" t="s">
        <v>139</v>
      </c>
      <c r="C1" s="17"/>
      <c r="D1" s="17"/>
      <c r="E1" s="17"/>
      <c r="F1" s="17"/>
    </row>
    <row r="2" spans="1:6" ht="14.25" customHeight="1" x14ac:dyDescent="0.2">
      <c r="A2" s="17"/>
      <c r="B2" s="72"/>
      <c r="C2" s="17"/>
      <c r="D2" s="17"/>
      <c r="E2" s="17"/>
      <c r="F2" s="17"/>
    </row>
    <row r="3" spans="1:6" ht="61.5" customHeight="1" x14ac:dyDescent="0.2">
      <c r="A3" s="17"/>
      <c r="B3" s="94" t="s">
        <v>143</v>
      </c>
      <c r="C3" s="97"/>
      <c r="D3" s="97"/>
      <c r="E3" s="97"/>
      <c r="F3" s="17"/>
    </row>
    <row r="4" spans="1:6" ht="27" customHeight="1" x14ac:dyDescent="0.2">
      <c r="A4" s="17"/>
      <c r="B4" s="98" t="s">
        <v>140</v>
      </c>
      <c r="C4" s="99"/>
      <c r="D4" s="99"/>
      <c r="E4" s="99"/>
      <c r="F4" s="17"/>
    </row>
    <row r="5" spans="1:6" ht="30" customHeight="1" x14ac:dyDescent="0.2">
      <c r="A5" s="17"/>
      <c r="B5" s="52" t="s">
        <v>12</v>
      </c>
      <c r="C5" s="42">
        <v>2013</v>
      </c>
      <c r="D5" s="42">
        <v>2012</v>
      </c>
      <c r="E5" s="42">
        <v>2011</v>
      </c>
      <c r="F5" s="17"/>
    </row>
    <row r="6" spans="1:6" x14ac:dyDescent="0.2">
      <c r="A6" s="17"/>
      <c r="B6" s="63" t="s">
        <v>138</v>
      </c>
      <c r="C6" s="63" t="s">
        <v>13</v>
      </c>
      <c r="D6" s="63" t="s">
        <v>13</v>
      </c>
      <c r="E6" s="63" t="s">
        <v>13</v>
      </c>
      <c r="F6" s="17"/>
    </row>
    <row r="7" spans="1:6" x14ac:dyDescent="0.2">
      <c r="A7" s="17"/>
      <c r="B7" s="66"/>
      <c r="C7" s="68"/>
      <c r="D7" s="66"/>
      <c r="E7" s="66"/>
      <c r="F7" s="17"/>
    </row>
    <row r="8" spans="1:6" x14ac:dyDescent="0.2">
      <c r="A8" s="17"/>
      <c r="B8" s="52" t="s">
        <v>6</v>
      </c>
      <c r="C8" s="44">
        <v>1015490</v>
      </c>
      <c r="D8" s="45">
        <v>1146316</v>
      </c>
      <c r="E8" s="45">
        <v>1466960</v>
      </c>
      <c r="F8" s="17"/>
    </row>
    <row r="9" spans="1:6" x14ac:dyDescent="0.2">
      <c r="A9" s="17"/>
      <c r="B9" s="52"/>
      <c r="C9" s="44"/>
      <c r="D9" s="45"/>
      <c r="E9" s="45"/>
      <c r="F9" s="17"/>
    </row>
    <row r="10" spans="1:6" x14ac:dyDescent="0.2">
      <c r="A10" s="17"/>
      <c r="B10" s="52" t="s">
        <v>124</v>
      </c>
      <c r="C10" s="44"/>
      <c r="D10" s="45"/>
      <c r="E10" s="45"/>
      <c r="F10" s="17"/>
    </row>
    <row r="11" spans="1:6" x14ac:dyDescent="0.2">
      <c r="A11" s="17"/>
      <c r="B11" s="52"/>
      <c r="C11" s="44"/>
      <c r="D11" s="45"/>
      <c r="E11" s="45"/>
      <c r="F11" s="17"/>
    </row>
    <row r="12" spans="1:6" x14ac:dyDescent="0.2">
      <c r="A12" s="17"/>
      <c r="B12" s="52" t="s">
        <v>123</v>
      </c>
      <c r="C12" s="44"/>
      <c r="D12" s="45"/>
      <c r="E12" s="45"/>
      <c r="F12" s="17"/>
    </row>
    <row r="13" spans="1:6" x14ac:dyDescent="0.2">
      <c r="A13" s="17"/>
      <c r="B13" s="53" t="s">
        <v>99</v>
      </c>
      <c r="C13" s="44">
        <v>-113779</v>
      </c>
      <c r="D13" s="45">
        <v>8063</v>
      </c>
      <c r="E13" s="45">
        <v>-17473</v>
      </c>
      <c r="F13" s="17"/>
    </row>
    <row r="14" spans="1:6" x14ac:dyDescent="0.2">
      <c r="A14" s="17"/>
      <c r="B14" s="53"/>
      <c r="C14" s="44"/>
      <c r="D14" s="45"/>
      <c r="E14" s="45"/>
      <c r="F14" s="17"/>
    </row>
    <row r="15" spans="1:6" x14ac:dyDescent="0.2">
      <c r="A15" s="17"/>
      <c r="B15" s="52" t="s">
        <v>112</v>
      </c>
      <c r="C15" s="44"/>
      <c r="D15" s="45"/>
      <c r="E15" s="45"/>
      <c r="F15" s="17"/>
    </row>
    <row r="16" spans="1:6" x14ac:dyDescent="0.2">
      <c r="A16" s="17"/>
      <c r="B16" s="66" t="s">
        <v>104</v>
      </c>
      <c r="C16" s="46">
        <v>-5370</v>
      </c>
      <c r="D16" s="47">
        <v>214</v>
      </c>
      <c r="E16" s="47">
        <v>-4610</v>
      </c>
      <c r="F16" s="17"/>
    </row>
    <row r="17" spans="1:6" x14ac:dyDescent="0.2">
      <c r="A17" s="17"/>
      <c r="B17" s="65" t="s">
        <v>96</v>
      </c>
      <c r="C17" s="48">
        <v>-2276</v>
      </c>
      <c r="D17" s="49">
        <v>-7761</v>
      </c>
      <c r="E17" s="49">
        <v>51963</v>
      </c>
      <c r="F17" s="17"/>
    </row>
    <row r="18" spans="1:6" x14ac:dyDescent="0.2">
      <c r="A18" s="17"/>
      <c r="B18" s="52" t="s">
        <v>137</v>
      </c>
      <c r="C18" s="44">
        <v>-121425</v>
      </c>
      <c r="D18" s="45">
        <v>516</v>
      </c>
      <c r="E18" s="45">
        <v>29880</v>
      </c>
      <c r="F18" s="17"/>
    </row>
    <row r="19" spans="1:6" x14ac:dyDescent="0.2">
      <c r="A19" s="17"/>
      <c r="B19" s="53"/>
      <c r="C19" s="44"/>
      <c r="D19" s="45"/>
      <c r="E19" s="45"/>
      <c r="F19" s="17"/>
    </row>
    <row r="20" spans="1:6" x14ac:dyDescent="0.2">
      <c r="A20" s="17"/>
      <c r="B20" s="52" t="s">
        <v>129</v>
      </c>
      <c r="C20" s="44">
        <v>894065</v>
      </c>
      <c r="D20" s="45">
        <v>1146832</v>
      </c>
      <c r="E20" s="45">
        <v>1496840</v>
      </c>
      <c r="F20" s="17"/>
    </row>
    <row r="21" spans="1:6" x14ac:dyDescent="0.2">
      <c r="A21" s="17"/>
      <c r="B21" s="50"/>
      <c r="C21" s="50"/>
      <c r="D21" s="50"/>
      <c r="E21" s="50"/>
      <c r="F21" s="17"/>
    </row>
    <row r="22" spans="1:6" x14ac:dyDescent="0.2">
      <c r="A22" s="17"/>
      <c r="B22" s="66" t="s">
        <v>130</v>
      </c>
      <c r="C22" s="44">
        <v>894065</v>
      </c>
      <c r="D22" s="45">
        <v>1146832</v>
      </c>
      <c r="E22" s="45">
        <v>1496840</v>
      </c>
      <c r="F22" s="17"/>
    </row>
    <row r="23" spans="1:6" x14ac:dyDescent="0.2">
      <c r="A23" s="17"/>
      <c r="B23" s="17"/>
      <c r="C23" s="17"/>
      <c r="D23" s="17"/>
      <c r="E23" s="17"/>
      <c r="F23" s="17"/>
    </row>
    <row r="24" spans="1:6" x14ac:dyDescent="0.2">
      <c r="A24" s="17"/>
      <c r="B24" s="17"/>
      <c r="C24" s="17"/>
      <c r="D24" s="17"/>
      <c r="E24" s="17"/>
      <c r="F24" s="17"/>
    </row>
    <row r="25" spans="1:6" x14ac:dyDescent="0.2">
      <c r="C25" s="10"/>
    </row>
    <row r="59" spans="13:13" x14ac:dyDescent="0.2">
      <c r="M59" s="2"/>
    </row>
  </sheetData>
  <mergeCells count="2">
    <mergeCell ref="B3:E3"/>
    <mergeCell ref="B4:E4"/>
  </mergeCells>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theme="1" tint="0.34998626667073579"/>
    <pageSetUpPr fitToPage="1"/>
  </sheetPr>
  <dimension ref="A1:K70"/>
  <sheetViews>
    <sheetView tabSelected="1" zoomScale="150" zoomScaleNormal="150" zoomScalePageLayoutView="150" workbookViewId="0">
      <selection activeCell="A2" sqref="A2"/>
    </sheetView>
  </sheetViews>
  <sheetFormatPr defaultColWidth="8.85546875" defaultRowHeight="12.75" x14ac:dyDescent="0.2"/>
  <cols>
    <col min="1" max="1" width="8.85546875" style="17"/>
    <col min="2" max="2" width="64.140625" bestFit="1" customWidth="1"/>
    <col min="3" max="3" width="29.7109375" customWidth="1"/>
    <col min="4" max="4" width="25.7109375" customWidth="1"/>
    <col min="5" max="5" width="2.42578125" customWidth="1"/>
    <col min="6" max="7" width="10.28515625" bestFit="1" customWidth="1"/>
    <col min="8" max="8" width="11.28515625" bestFit="1" customWidth="1"/>
    <col min="11" max="11" width="9.28515625" bestFit="1" customWidth="1"/>
  </cols>
  <sheetData>
    <row r="1" spans="2:6" ht="48.75" customHeight="1" x14ac:dyDescent="0.2">
      <c r="B1" s="72" t="s">
        <v>139</v>
      </c>
      <c r="C1" s="17"/>
      <c r="D1" s="17"/>
      <c r="E1" s="17"/>
      <c r="F1" s="17"/>
    </row>
    <row r="2" spans="2:6" ht="75.75" customHeight="1" x14ac:dyDescent="0.2">
      <c r="B2" s="94" t="s">
        <v>156</v>
      </c>
      <c r="C2" s="95"/>
      <c r="D2" s="95"/>
      <c r="E2" s="95"/>
      <c r="F2" s="17"/>
    </row>
    <row r="3" spans="2:6" ht="27" customHeight="1" x14ac:dyDescent="0.2">
      <c r="B3" s="100" t="s">
        <v>141</v>
      </c>
      <c r="C3" s="100"/>
      <c r="D3" s="74"/>
      <c r="E3" s="73"/>
      <c r="F3" s="17"/>
    </row>
    <row r="4" spans="2:6" x14ac:dyDescent="0.2">
      <c r="B4" s="17"/>
      <c r="C4" s="17"/>
      <c r="D4" s="17"/>
      <c r="E4" s="17"/>
      <c r="F4" s="17"/>
    </row>
    <row r="5" spans="2:6" x14ac:dyDescent="0.2">
      <c r="B5" s="52" t="s">
        <v>16</v>
      </c>
      <c r="C5" s="52">
        <v>2013</v>
      </c>
      <c r="D5" s="52">
        <v>2012</v>
      </c>
      <c r="E5" s="17"/>
      <c r="F5" s="17"/>
    </row>
    <row r="6" spans="2:6" x14ac:dyDescent="0.2">
      <c r="B6" s="63" t="s">
        <v>34</v>
      </c>
      <c r="C6" s="63" t="s">
        <v>13</v>
      </c>
      <c r="D6" s="63" t="s">
        <v>13</v>
      </c>
      <c r="E6" s="17"/>
      <c r="F6" s="17"/>
    </row>
    <row r="7" spans="2:6" ht="11.25" customHeight="1" x14ac:dyDescent="0.2">
      <c r="B7" s="52"/>
      <c r="C7" s="42"/>
      <c r="D7" s="43"/>
      <c r="E7" s="17"/>
      <c r="F7" s="17"/>
    </row>
    <row r="8" spans="2:6" x14ac:dyDescent="0.2">
      <c r="B8" s="52" t="s">
        <v>29</v>
      </c>
      <c r="C8" s="42"/>
      <c r="D8" s="43"/>
      <c r="E8" s="17"/>
      <c r="F8" s="17"/>
    </row>
    <row r="9" spans="2:6" x14ac:dyDescent="0.2">
      <c r="B9" s="53" t="s">
        <v>9</v>
      </c>
      <c r="C9" s="32">
        <v>2330694</v>
      </c>
      <c r="D9" s="33">
        <v>1767596</v>
      </c>
      <c r="E9" s="17"/>
      <c r="F9" s="64"/>
    </row>
    <row r="10" spans="2:6" x14ac:dyDescent="0.2">
      <c r="B10" s="53" t="s">
        <v>86</v>
      </c>
      <c r="C10" s="32">
        <v>679884</v>
      </c>
      <c r="D10" s="33">
        <v>930005</v>
      </c>
      <c r="E10" s="17"/>
      <c r="F10" s="64"/>
    </row>
    <row r="11" spans="2:6" x14ac:dyDescent="0.2">
      <c r="B11" s="53" t="s">
        <v>35</v>
      </c>
      <c r="C11" s="32">
        <v>878321</v>
      </c>
      <c r="D11" s="33">
        <v>605288</v>
      </c>
      <c r="E11" s="17"/>
      <c r="F11" s="64"/>
    </row>
    <row r="12" spans="2:6" x14ac:dyDescent="0.2">
      <c r="B12" s="53" t="s">
        <v>36</v>
      </c>
      <c r="C12" s="32">
        <v>250472</v>
      </c>
      <c r="D12" s="33">
        <v>265167</v>
      </c>
      <c r="E12" s="17"/>
      <c r="F12" s="64"/>
    </row>
    <row r="13" spans="2:6" x14ac:dyDescent="0.2">
      <c r="B13" s="53" t="s">
        <v>37</v>
      </c>
      <c r="C13" s="32">
        <v>32333</v>
      </c>
      <c r="D13" s="33">
        <v>57116</v>
      </c>
      <c r="E13" s="17"/>
      <c r="F13" s="64"/>
    </row>
    <row r="14" spans="2:6" x14ac:dyDescent="0.2">
      <c r="B14" s="53" t="s">
        <v>38</v>
      </c>
      <c r="C14" s="32">
        <v>2393022</v>
      </c>
      <c r="D14" s="33">
        <v>1856970</v>
      </c>
      <c r="E14" s="17"/>
      <c r="F14" s="64"/>
    </row>
    <row r="15" spans="2:6" x14ac:dyDescent="0.2">
      <c r="B15" s="53" t="s">
        <v>39</v>
      </c>
      <c r="C15" s="32">
        <v>124431</v>
      </c>
      <c r="D15" s="33">
        <v>103695</v>
      </c>
      <c r="E15" s="17"/>
      <c r="F15" s="64"/>
    </row>
    <row r="16" spans="2:6" x14ac:dyDescent="0.2">
      <c r="B16" s="65" t="s">
        <v>40</v>
      </c>
      <c r="C16" s="34">
        <v>336421</v>
      </c>
      <c r="D16" s="35">
        <v>246005</v>
      </c>
      <c r="E16" s="17"/>
      <c r="F16" s="64"/>
    </row>
    <row r="17" spans="2:8" x14ac:dyDescent="0.2">
      <c r="B17" s="52" t="s">
        <v>41</v>
      </c>
      <c r="C17" s="32">
        <v>7025578</v>
      </c>
      <c r="D17" s="33">
        <v>5831842</v>
      </c>
      <c r="E17" s="17"/>
      <c r="F17" s="64"/>
    </row>
    <row r="18" spans="2:8" x14ac:dyDescent="0.2">
      <c r="B18" s="52"/>
      <c r="C18" s="32"/>
      <c r="D18" s="33"/>
      <c r="E18" s="17"/>
      <c r="F18" s="17"/>
    </row>
    <row r="19" spans="2:8" x14ac:dyDescent="0.2">
      <c r="B19" s="53" t="s">
        <v>36</v>
      </c>
      <c r="C19" s="32">
        <v>46017</v>
      </c>
      <c r="D19" s="33">
        <v>38621</v>
      </c>
      <c r="E19" s="17"/>
      <c r="F19" s="64"/>
    </row>
    <row r="20" spans="2:8" x14ac:dyDescent="0.2">
      <c r="B20" s="53" t="s">
        <v>39</v>
      </c>
      <c r="C20" s="32">
        <v>139513</v>
      </c>
      <c r="D20" s="33">
        <v>39443</v>
      </c>
      <c r="E20" s="17"/>
      <c r="F20" s="64"/>
    </row>
    <row r="21" spans="2:8" x14ac:dyDescent="0.2">
      <c r="B21" s="53" t="s">
        <v>40</v>
      </c>
      <c r="C21" s="32">
        <v>298559</v>
      </c>
      <c r="D21" s="33">
        <v>311538</v>
      </c>
      <c r="E21" s="17"/>
      <c r="F21" s="64"/>
    </row>
    <row r="22" spans="2:8" x14ac:dyDescent="0.2">
      <c r="B22" s="53" t="s">
        <v>42</v>
      </c>
      <c r="C22" s="32">
        <v>2088589</v>
      </c>
      <c r="D22" s="33">
        <v>149168</v>
      </c>
      <c r="E22" s="17"/>
      <c r="F22" s="64"/>
    </row>
    <row r="23" spans="2:8" x14ac:dyDescent="0.2">
      <c r="B23" s="53" t="s">
        <v>43</v>
      </c>
      <c r="C23" s="32">
        <v>697634</v>
      </c>
      <c r="D23" s="33">
        <v>9943</v>
      </c>
      <c r="E23" s="17"/>
      <c r="F23" s="64"/>
    </row>
    <row r="24" spans="2:8" x14ac:dyDescent="0.2">
      <c r="B24" s="65" t="s">
        <v>0</v>
      </c>
      <c r="C24" s="34">
        <v>1217840</v>
      </c>
      <c r="D24" s="35">
        <v>1029923</v>
      </c>
      <c r="E24" s="17"/>
      <c r="F24" s="64"/>
    </row>
    <row r="25" spans="2:8" x14ac:dyDescent="0.2">
      <c r="B25" s="52" t="s">
        <v>44</v>
      </c>
      <c r="C25" s="32">
        <v>4488152</v>
      </c>
      <c r="D25" s="33">
        <v>1578636</v>
      </c>
      <c r="E25" s="17"/>
      <c r="F25" s="64"/>
    </row>
    <row r="26" spans="2:8" x14ac:dyDescent="0.2">
      <c r="B26" s="52"/>
      <c r="C26" s="32"/>
      <c r="D26" s="33"/>
      <c r="E26" s="17"/>
      <c r="F26" s="17"/>
      <c r="G26" s="6"/>
    </row>
    <row r="27" spans="2:8" x14ac:dyDescent="0.2">
      <c r="B27" s="52" t="s">
        <v>17</v>
      </c>
      <c r="C27" s="32">
        <v>11513730</v>
      </c>
      <c r="D27" s="33">
        <v>7410478</v>
      </c>
      <c r="E27" s="64"/>
      <c r="F27" s="64"/>
      <c r="H27" s="6"/>
    </row>
    <row r="28" spans="2:8" x14ac:dyDescent="0.2">
      <c r="B28" s="52"/>
      <c r="C28" s="32"/>
      <c r="D28" s="33"/>
      <c r="E28" s="17"/>
      <c r="F28" s="17"/>
    </row>
    <row r="29" spans="2:8" x14ac:dyDescent="0.2">
      <c r="B29" s="52" t="s">
        <v>45</v>
      </c>
      <c r="C29" s="32"/>
      <c r="D29" s="33"/>
      <c r="E29" s="17"/>
      <c r="F29" s="17"/>
    </row>
    <row r="30" spans="2:8" x14ac:dyDescent="0.2">
      <c r="B30" s="53" t="s">
        <v>46</v>
      </c>
      <c r="C30" s="32">
        <v>625870</v>
      </c>
      <c r="D30" s="33">
        <v>188961</v>
      </c>
      <c r="E30" s="17"/>
      <c r="F30" s="64"/>
      <c r="H30" s="4"/>
    </row>
    <row r="31" spans="2:8" x14ac:dyDescent="0.2">
      <c r="B31" s="53" t="s">
        <v>47</v>
      </c>
      <c r="C31" s="32">
        <v>2216882</v>
      </c>
      <c r="D31" s="33">
        <v>1880370</v>
      </c>
      <c r="E31" s="17"/>
      <c r="F31" s="64"/>
    </row>
    <row r="32" spans="2:8" x14ac:dyDescent="0.2">
      <c r="B32" s="66" t="s">
        <v>48</v>
      </c>
      <c r="C32" s="36">
        <v>15803</v>
      </c>
      <c r="D32" s="37">
        <v>10791</v>
      </c>
      <c r="E32" s="17"/>
      <c r="F32" s="64"/>
    </row>
    <row r="33" spans="2:11" x14ac:dyDescent="0.2">
      <c r="B33" s="66" t="s">
        <v>84</v>
      </c>
      <c r="C33" s="36">
        <v>4385</v>
      </c>
      <c r="D33" s="37">
        <v>3610</v>
      </c>
      <c r="E33" s="17"/>
      <c r="F33" s="64"/>
    </row>
    <row r="34" spans="2:11" x14ac:dyDescent="0.2">
      <c r="B34" s="53" t="s">
        <v>49</v>
      </c>
      <c r="C34" s="36">
        <v>2227</v>
      </c>
      <c r="D34" s="37">
        <v>2280</v>
      </c>
      <c r="E34" s="17"/>
      <c r="F34" s="64"/>
    </row>
    <row r="35" spans="2:11" x14ac:dyDescent="0.2">
      <c r="B35" s="65" t="s">
        <v>50</v>
      </c>
      <c r="C35" s="34">
        <v>3494</v>
      </c>
      <c r="D35" s="35">
        <v>271</v>
      </c>
      <c r="E35" s="17"/>
      <c r="F35" s="75"/>
      <c r="G35" s="8"/>
      <c r="H35" s="8"/>
      <c r="I35" s="8"/>
      <c r="J35" s="8"/>
    </row>
    <row r="36" spans="2:11" x14ac:dyDescent="0.2">
      <c r="B36" s="52" t="s">
        <v>51</v>
      </c>
      <c r="C36" s="32">
        <v>2868661</v>
      </c>
      <c r="D36" s="33">
        <v>2086283</v>
      </c>
      <c r="E36" s="17"/>
      <c r="F36" s="75"/>
      <c r="G36" s="8"/>
      <c r="H36" s="8"/>
      <c r="I36" s="8"/>
      <c r="J36" s="8"/>
    </row>
    <row r="37" spans="2:11" x14ac:dyDescent="0.2">
      <c r="B37" s="52"/>
      <c r="C37" s="32"/>
      <c r="D37" s="33"/>
      <c r="E37" s="17"/>
      <c r="F37" s="28"/>
      <c r="G37" s="8"/>
      <c r="H37" s="8"/>
      <c r="I37" s="8"/>
      <c r="J37" s="8"/>
    </row>
    <row r="38" spans="2:11" x14ac:dyDescent="0.2">
      <c r="B38" s="66" t="s">
        <v>10</v>
      </c>
      <c r="C38" s="36">
        <v>1070185</v>
      </c>
      <c r="D38" s="37">
        <v>755880</v>
      </c>
      <c r="E38" s="17"/>
      <c r="F38" s="75"/>
      <c r="G38" s="13"/>
      <c r="H38" s="8"/>
      <c r="I38" s="8"/>
      <c r="J38" s="8"/>
    </row>
    <row r="39" spans="2:11" x14ac:dyDescent="0.2">
      <c r="B39" s="53" t="s">
        <v>50</v>
      </c>
      <c r="C39" s="32">
        <v>364695</v>
      </c>
      <c r="D39" s="33">
        <v>88307</v>
      </c>
      <c r="E39" s="17"/>
      <c r="F39" s="75"/>
      <c r="G39" s="8"/>
      <c r="H39" s="14"/>
      <c r="I39" s="8"/>
      <c r="J39" s="8"/>
    </row>
    <row r="40" spans="2:11" x14ac:dyDescent="0.2">
      <c r="B40" s="53" t="s">
        <v>49</v>
      </c>
      <c r="C40" s="32">
        <v>4620</v>
      </c>
      <c r="D40" s="33">
        <v>7974</v>
      </c>
      <c r="E40" s="17"/>
      <c r="F40" s="75"/>
      <c r="G40" s="8"/>
      <c r="H40" s="14"/>
      <c r="I40" s="8"/>
      <c r="J40" s="8"/>
    </row>
    <row r="41" spans="2:11" x14ac:dyDescent="0.2">
      <c r="B41" s="65" t="s">
        <v>47</v>
      </c>
      <c r="C41" s="34">
        <v>283142</v>
      </c>
      <c r="D41" s="35">
        <v>405141</v>
      </c>
      <c r="E41" s="17"/>
      <c r="F41" s="75"/>
      <c r="G41" s="8"/>
      <c r="H41" s="14"/>
      <c r="I41" s="15"/>
      <c r="J41" s="8"/>
    </row>
    <row r="42" spans="2:11" x14ac:dyDescent="0.2">
      <c r="B42" s="52" t="s">
        <v>52</v>
      </c>
      <c r="C42" s="32">
        <v>1722642</v>
      </c>
      <c r="D42" s="33">
        <v>1257302</v>
      </c>
      <c r="E42" s="17"/>
      <c r="F42" s="75"/>
      <c r="G42" s="8"/>
      <c r="H42" s="12"/>
      <c r="I42" s="8"/>
      <c r="J42" s="8"/>
    </row>
    <row r="43" spans="2:11" x14ac:dyDescent="0.2">
      <c r="B43" s="52"/>
      <c r="C43" s="32"/>
      <c r="D43" s="33"/>
      <c r="E43" s="17"/>
      <c r="F43" s="28"/>
      <c r="G43" s="8"/>
      <c r="H43" s="8"/>
      <c r="I43" s="8"/>
      <c r="J43" s="8"/>
    </row>
    <row r="44" spans="2:11" x14ac:dyDescent="0.2">
      <c r="B44" s="52" t="s">
        <v>53</v>
      </c>
      <c r="C44" s="32">
        <v>4591303</v>
      </c>
      <c r="D44" s="33">
        <v>3343585</v>
      </c>
      <c r="E44" s="17"/>
      <c r="F44" s="75"/>
      <c r="G44" s="8"/>
      <c r="H44" s="8"/>
      <c r="I44" s="8"/>
      <c r="J44" s="8"/>
      <c r="K44" s="6"/>
    </row>
    <row r="45" spans="2:11" x14ac:dyDescent="0.2">
      <c r="B45" s="52"/>
      <c r="C45" s="32"/>
      <c r="D45" s="33"/>
      <c r="E45" s="17"/>
      <c r="F45" s="75"/>
      <c r="G45" s="8"/>
      <c r="H45" s="8"/>
      <c r="I45" s="8"/>
      <c r="J45" s="8"/>
    </row>
    <row r="46" spans="2:11" x14ac:dyDescent="0.2">
      <c r="B46" s="53" t="s">
        <v>54</v>
      </c>
      <c r="C46" s="32">
        <v>0</v>
      </c>
      <c r="D46" s="33">
        <v>0</v>
      </c>
      <c r="E46" s="17"/>
      <c r="F46" s="28"/>
      <c r="G46" s="8"/>
      <c r="H46" s="8"/>
      <c r="I46" s="8"/>
      <c r="J46" s="8"/>
    </row>
    <row r="47" spans="2:11" x14ac:dyDescent="0.2">
      <c r="B47" s="53"/>
      <c r="C47" s="32"/>
      <c r="D47" s="33"/>
      <c r="E47" s="17"/>
      <c r="F47" s="17"/>
    </row>
    <row r="48" spans="2:11" ht="12.75" customHeight="1" x14ac:dyDescent="0.2">
      <c r="B48" s="53" t="s">
        <v>108</v>
      </c>
      <c r="C48" s="32"/>
      <c r="D48" s="33"/>
      <c r="E48" s="17"/>
      <c r="F48" s="17"/>
    </row>
    <row r="49" spans="2:6" ht="12" customHeight="1" x14ac:dyDescent="0.2">
      <c r="B49" s="53" t="s">
        <v>119</v>
      </c>
      <c r="C49" s="32"/>
      <c r="D49" s="33"/>
      <c r="E49" s="17"/>
      <c r="F49" s="17"/>
    </row>
    <row r="50" spans="2:6" x14ac:dyDescent="0.2">
      <c r="B50" s="53" t="s">
        <v>120</v>
      </c>
      <c r="C50" s="32">
        <v>0</v>
      </c>
      <c r="D50" s="37">
        <v>0</v>
      </c>
      <c r="E50" s="17"/>
      <c r="F50" s="17"/>
    </row>
    <row r="51" spans="2:6" ht="8.25" customHeight="1" x14ac:dyDescent="0.2">
      <c r="B51" s="53"/>
      <c r="C51" s="32"/>
      <c r="D51" s="33"/>
      <c r="E51" s="17"/>
      <c r="F51" s="17"/>
    </row>
    <row r="52" spans="2:6" x14ac:dyDescent="0.2">
      <c r="B52" s="53" t="s">
        <v>103</v>
      </c>
      <c r="C52" s="32"/>
      <c r="D52" s="33"/>
      <c r="E52" s="17"/>
      <c r="F52" s="17"/>
    </row>
    <row r="53" spans="2:6" x14ac:dyDescent="0.2">
      <c r="B53" s="53" t="s">
        <v>122</v>
      </c>
      <c r="C53" s="32"/>
      <c r="D53" s="33"/>
      <c r="E53" s="17"/>
      <c r="F53" s="17"/>
    </row>
    <row r="54" spans="2:6" x14ac:dyDescent="0.2">
      <c r="B54" s="53" t="s">
        <v>121</v>
      </c>
      <c r="C54" s="32">
        <v>0</v>
      </c>
      <c r="D54" s="37">
        <v>0</v>
      </c>
      <c r="E54" s="17"/>
      <c r="F54" s="17"/>
    </row>
    <row r="55" spans="2:6" x14ac:dyDescent="0.2">
      <c r="B55" s="50"/>
      <c r="C55" s="32"/>
      <c r="D55" s="33"/>
      <c r="E55" s="17"/>
      <c r="F55" s="17"/>
    </row>
    <row r="56" spans="2:6" x14ac:dyDescent="0.2">
      <c r="B56" s="53" t="s">
        <v>97</v>
      </c>
      <c r="C56" s="32"/>
      <c r="D56" s="33"/>
      <c r="E56" s="17"/>
      <c r="F56" s="17"/>
    </row>
    <row r="57" spans="2:6" x14ac:dyDescent="0.2">
      <c r="B57" s="53" t="s">
        <v>128</v>
      </c>
      <c r="C57" s="32"/>
      <c r="D57" s="33"/>
      <c r="E57" s="17"/>
      <c r="F57" s="17"/>
    </row>
    <row r="58" spans="2:6" x14ac:dyDescent="0.2">
      <c r="B58" s="53" t="s">
        <v>133</v>
      </c>
      <c r="C58" s="32"/>
      <c r="D58" s="33"/>
      <c r="E58" s="17"/>
      <c r="F58" s="17"/>
    </row>
    <row r="59" spans="2:6" x14ac:dyDescent="0.2">
      <c r="B59" s="53" t="s">
        <v>98</v>
      </c>
      <c r="C59" s="32"/>
      <c r="D59" s="33"/>
      <c r="E59" s="17"/>
      <c r="F59" s="17"/>
    </row>
    <row r="60" spans="2:6" x14ac:dyDescent="0.2">
      <c r="B60" s="53" t="s">
        <v>107</v>
      </c>
      <c r="C60" s="32"/>
      <c r="D60" s="33"/>
      <c r="E60" s="17"/>
      <c r="F60" s="17"/>
    </row>
    <row r="61" spans="2:6" x14ac:dyDescent="0.2">
      <c r="B61" s="53" t="s">
        <v>102</v>
      </c>
      <c r="C61" s="32">
        <v>40092</v>
      </c>
      <c r="D61" s="33">
        <v>37470</v>
      </c>
      <c r="E61" s="17"/>
      <c r="F61" s="64"/>
    </row>
    <row r="62" spans="2:6" x14ac:dyDescent="0.2">
      <c r="B62" s="53" t="s">
        <v>55</v>
      </c>
      <c r="C62" s="32">
        <v>2912862</v>
      </c>
      <c r="D62" s="33">
        <v>483651</v>
      </c>
      <c r="E62" s="17"/>
      <c r="F62" s="64"/>
    </row>
    <row r="63" spans="2:6" x14ac:dyDescent="0.2">
      <c r="B63" s="53" t="s">
        <v>56</v>
      </c>
      <c r="C63" s="32">
        <v>-364702</v>
      </c>
      <c r="D63" s="33">
        <v>-464574</v>
      </c>
      <c r="E63" s="17"/>
      <c r="F63" s="64"/>
    </row>
    <row r="64" spans="2:6" x14ac:dyDescent="0.2">
      <c r="B64" s="53" t="s">
        <v>57</v>
      </c>
      <c r="C64" s="32">
        <v>4376613</v>
      </c>
      <c r="D64" s="33">
        <v>3931359</v>
      </c>
      <c r="E64" s="17"/>
      <c r="F64" s="64"/>
    </row>
    <row r="65" spans="2:6" x14ac:dyDescent="0.2">
      <c r="B65" s="65" t="s">
        <v>58</v>
      </c>
      <c r="C65" s="34">
        <v>-42438</v>
      </c>
      <c r="D65" s="35">
        <v>78987</v>
      </c>
      <c r="E65" s="17"/>
      <c r="F65" s="64"/>
    </row>
    <row r="66" spans="2:6" x14ac:dyDescent="0.2">
      <c r="B66" s="52" t="s">
        <v>18</v>
      </c>
      <c r="C66" s="32">
        <v>6922427</v>
      </c>
      <c r="D66" s="33">
        <v>4066893</v>
      </c>
      <c r="E66" s="17"/>
      <c r="F66" s="64"/>
    </row>
    <row r="67" spans="2:6" x14ac:dyDescent="0.2">
      <c r="B67" s="52"/>
      <c r="C67" s="32"/>
      <c r="D67" s="33"/>
      <c r="E67" s="17"/>
      <c r="F67" s="17"/>
    </row>
    <row r="68" spans="2:6" x14ac:dyDescent="0.2">
      <c r="B68" s="52" t="s">
        <v>59</v>
      </c>
      <c r="C68" s="32">
        <v>11513730</v>
      </c>
      <c r="D68" s="33">
        <v>7410478</v>
      </c>
      <c r="E68" s="17"/>
      <c r="F68" s="64"/>
    </row>
    <row r="69" spans="2:6" x14ac:dyDescent="0.2">
      <c r="B69" s="17"/>
      <c r="C69" s="20"/>
      <c r="D69" s="21"/>
      <c r="E69" s="17"/>
      <c r="F69" s="17"/>
    </row>
    <row r="70" spans="2:6" x14ac:dyDescent="0.2">
      <c r="B70" s="17"/>
      <c r="C70" s="17"/>
      <c r="D70" s="17"/>
      <c r="E70" s="17"/>
      <c r="F70" s="17"/>
    </row>
  </sheetData>
  <mergeCells count="2">
    <mergeCell ref="B2:E2"/>
    <mergeCell ref="B3:C3"/>
  </mergeCells>
  <phoneticPr fontId="7" type="noConversion"/>
  <pageMargins left="0.75" right="0.75" top="1" bottom="1" header="0.5" footer="0.5"/>
  <pageSetup paperSize="9" scale="87"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enableFormatConditionsCalculation="0">
    <tabColor theme="1" tint="0.34998626667073579"/>
    <pageSetUpPr fitToPage="1"/>
  </sheetPr>
  <dimension ref="A1:S63"/>
  <sheetViews>
    <sheetView zoomScale="150" zoomScaleNormal="150" zoomScalePageLayoutView="150" workbookViewId="0">
      <selection activeCell="M16" sqref="M16"/>
    </sheetView>
  </sheetViews>
  <sheetFormatPr defaultColWidth="8.85546875" defaultRowHeight="12.75" x14ac:dyDescent="0.2"/>
  <cols>
    <col min="1" max="1" width="8.85546875" style="17"/>
    <col min="2" max="2" width="46.7109375" customWidth="1"/>
    <col min="3" max="7" width="12.42578125" customWidth="1"/>
    <col min="8" max="8" width="15.7109375" customWidth="1"/>
    <col min="9" max="9" width="12.42578125" customWidth="1"/>
    <col min="10" max="11" width="8.85546875" style="2"/>
    <col min="12" max="12" width="10.28515625" style="2" bestFit="1" customWidth="1"/>
    <col min="13" max="19" width="8.85546875" style="2"/>
  </cols>
  <sheetData>
    <row r="1" spans="2:10" ht="71.25" customHeight="1" x14ac:dyDescent="0.2">
      <c r="B1" s="72" t="s">
        <v>139</v>
      </c>
      <c r="C1" s="17"/>
      <c r="D1" s="17"/>
      <c r="E1" s="17"/>
      <c r="F1" s="17"/>
      <c r="G1" s="17"/>
      <c r="H1" s="17"/>
      <c r="I1" s="17"/>
      <c r="J1" s="17"/>
    </row>
    <row r="2" spans="2:10" ht="18.75" customHeight="1" x14ac:dyDescent="0.2">
      <c r="B2" s="72"/>
      <c r="C2" s="17"/>
      <c r="D2" s="17"/>
      <c r="E2" s="17"/>
      <c r="F2" s="17"/>
      <c r="G2" s="17"/>
      <c r="H2" s="17"/>
      <c r="I2" s="17"/>
      <c r="J2" s="17"/>
    </row>
    <row r="3" spans="2:10" ht="84.75" customHeight="1" x14ac:dyDescent="0.2">
      <c r="B3" s="102" t="s">
        <v>143</v>
      </c>
      <c r="C3" s="102"/>
      <c r="D3" s="102"/>
      <c r="E3" s="102"/>
      <c r="F3" s="102"/>
      <c r="G3" s="102"/>
      <c r="H3" s="102"/>
      <c r="I3" s="102"/>
      <c r="J3" s="17"/>
    </row>
    <row r="4" spans="2:10" ht="15" customHeight="1" x14ac:dyDescent="0.2">
      <c r="B4" s="103" t="s">
        <v>142</v>
      </c>
      <c r="C4" s="103"/>
      <c r="D4" s="103"/>
      <c r="E4" s="103"/>
      <c r="F4" s="103"/>
      <c r="G4" s="103"/>
      <c r="H4" s="103"/>
      <c r="I4" s="103"/>
      <c r="J4" s="81"/>
    </row>
    <row r="5" spans="2:10" x14ac:dyDescent="0.2">
      <c r="B5" s="17"/>
      <c r="C5" s="17"/>
      <c r="D5" s="17"/>
      <c r="E5" s="17"/>
      <c r="F5" s="17"/>
      <c r="G5" s="17"/>
      <c r="H5" s="17"/>
      <c r="I5" s="17"/>
      <c r="J5" s="17"/>
    </row>
    <row r="6" spans="2:10" x14ac:dyDescent="0.2">
      <c r="B6" s="50"/>
      <c r="C6" s="101" t="s">
        <v>113</v>
      </c>
      <c r="D6" s="101"/>
      <c r="E6" s="50"/>
      <c r="F6" s="52"/>
      <c r="G6" s="50"/>
      <c r="H6" s="52"/>
      <c r="I6" s="50"/>
      <c r="J6" s="17"/>
    </row>
    <row r="7" spans="2:10" x14ac:dyDescent="0.2">
      <c r="B7" s="58"/>
      <c r="C7" s="50"/>
      <c r="D7" s="50"/>
      <c r="E7" s="52"/>
      <c r="F7" s="52"/>
      <c r="G7" s="52"/>
      <c r="H7" s="52"/>
      <c r="I7" s="50"/>
      <c r="J7" s="17"/>
    </row>
    <row r="8" spans="2:10" ht="22.5" x14ac:dyDescent="0.2">
      <c r="B8" s="76"/>
      <c r="C8" s="68" t="s">
        <v>148</v>
      </c>
      <c r="D8" s="68" t="s">
        <v>28</v>
      </c>
      <c r="E8" s="52" t="s">
        <v>114</v>
      </c>
      <c r="F8" s="52" t="s">
        <v>56</v>
      </c>
      <c r="G8" s="52" t="s">
        <v>136</v>
      </c>
      <c r="H8" s="77" t="s">
        <v>135</v>
      </c>
      <c r="I8" s="52" t="s">
        <v>8</v>
      </c>
      <c r="J8" s="17"/>
    </row>
    <row r="9" spans="2:10" x14ac:dyDescent="0.2">
      <c r="B9" s="63" t="s">
        <v>14</v>
      </c>
      <c r="C9" s="78"/>
      <c r="D9" s="63" t="s">
        <v>13</v>
      </c>
      <c r="E9" s="63" t="s">
        <v>13</v>
      </c>
      <c r="F9" s="63" t="s">
        <v>13</v>
      </c>
      <c r="G9" s="63" t="s">
        <v>13</v>
      </c>
      <c r="H9" s="63" t="s">
        <v>13</v>
      </c>
      <c r="I9" s="63" t="s">
        <v>13</v>
      </c>
      <c r="J9" s="17"/>
    </row>
    <row r="10" spans="2:10" x14ac:dyDescent="0.2">
      <c r="B10" s="68" t="s">
        <v>125</v>
      </c>
      <c r="C10" s="62">
        <v>436593</v>
      </c>
      <c r="D10" s="62">
        <v>39293</v>
      </c>
      <c r="E10" s="62">
        <v>471253</v>
      </c>
      <c r="F10" s="62">
        <v>-151672</v>
      </c>
      <c r="G10" s="62">
        <v>2366443</v>
      </c>
      <c r="H10" s="79">
        <v>48591</v>
      </c>
      <c r="I10" s="62">
        <v>2773908</v>
      </c>
      <c r="J10" s="17"/>
    </row>
    <row r="11" spans="2:10" x14ac:dyDescent="0.2">
      <c r="B11" s="50"/>
      <c r="C11" s="50"/>
      <c r="D11" s="50"/>
      <c r="E11" s="50"/>
      <c r="F11" s="50"/>
      <c r="G11" s="50"/>
      <c r="H11" s="53"/>
      <c r="I11" s="50"/>
      <c r="J11" s="17"/>
    </row>
    <row r="12" spans="2:10" x14ac:dyDescent="0.2">
      <c r="B12" s="52" t="s">
        <v>60</v>
      </c>
      <c r="C12" s="54"/>
      <c r="D12" s="54"/>
      <c r="E12" s="54"/>
      <c r="F12" s="54"/>
      <c r="G12" s="54"/>
      <c r="H12" s="45"/>
      <c r="I12" s="54"/>
      <c r="J12" s="17"/>
    </row>
    <row r="13" spans="2:10" x14ac:dyDescent="0.2">
      <c r="B13" s="53" t="s">
        <v>6</v>
      </c>
      <c r="C13" s="54">
        <v>0</v>
      </c>
      <c r="D13" s="54">
        <v>0</v>
      </c>
      <c r="E13" s="54">
        <v>0</v>
      </c>
      <c r="F13" s="54">
        <v>0</v>
      </c>
      <c r="G13" s="54">
        <v>1466960</v>
      </c>
      <c r="H13" s="45">
        <v>0</v>
      </c>
      <c r="I13" s="59">
        <v>1466960</v>
      </c>
      <c r="J13" s="17"/>
    </row>
    <row r="14" spans="2:10" x14ac:dyDescent="0.2">
      <c r="B14" s="53" t="s">
        <v>61</v>
      </c>
      <c r="C14" s="54">
        <v>0</v>
      </c>
      <c r="D14" s="54">
        <v>0</v>
      </c>
      <c r="E14" s="54">
        <v>0</v>
      </c>
      <c r="F14" s="54">
        <v>0</v>
      </c>
      <c r="G14" s="54">
        <v>0</v>
      </c>
      <c r="H14" s="45">
        <v>-17473</v>
      </c>
      <c r="I14" s="59">
        <v>-17473</v>
      </c>
      <c r="J14" s="17"/>
    </row>
    <row r="15" spans="2:10" x14ac:dyDescent="0.2">
      <c r="B15" s="53" t="s">
        <v>94</v>
      </c>
      <c r="C15" s="54">
        <v>0</v>
      </c>
      <c r="D15" s="54">
        <v>0</v>
      </c>
      <c r="E15" s="54">
        <v>0</v>
      </c>
      <c r="F15" s="54">
        <v>0</v>
      </c>
      <c r="G15" s="54">
        <v>0</v>
      </c>
      <c r="H15" s="45">
        <v>47353</v>
      </c>
      <c r="I15" s="59">
        <v>47353</v>
      </c>
      <c r="J15" s="17"/>
    </row>
    <row r="16" spans="2:10" x14ac:dyDescent="0.2">
      <c r="B16" s="52" t="s">
        <v>115</v>
      </c>
      <c r="C16" s="54">
        <v>0</v>
      </c>
      <c r="D16" s="54">
        <v>0</v>
      </c>
      <c r="E16" s="54">
        <v>0</v>
      </c>
      <c r="F16" s="54">
        <v>0</v>
      </c>
      <c r="G16" s="54">
        <v>1466960</v>
      </c>
      <c r="H16" s="54">
        <v>29880</v>
      </c>
      <c r="I16" s="59">
        <v>1496840</v>
      </c>
      <c r="J16" s="17"/>
    </row>
    <row r="17" spans="1:19" x14ac:dyDescent="0.2">
      <c r="B17" s="53"/>
      <c r="C17" s="54"/>
      <c r="D17" s="54"/>
      <c r="E17" s="54"/>
      <c r="F17" s="54"/>
      <c r="G17" s="54"/>
      <c r="H17" s="45"/>
      <c r="I17" s="59"/>
      <c r="J17" s="17"/>
    </row>
    <row r="18" spans="1:19" x14ac:dyDescent="0.2">
      <c r="B18" s="52" t="s">
        <v>79</v>
      </c>
      <c r="C18" s="54">
        <v>-25675</v>
      </c>
      <c r="D18" s="54">
        <v>0</v>
      </c>
      <c r="E18" s="54">
        <v>0</v>
      </c>
      <c r="F18" s="54">
        <v>-700452</v>
      </c>
      <c r="G18" s="54">
        <v>0</v>
      </c>
      <c r="H18" s="45">
        <v>0</v>
      </c>
      <c r="I18" s="59">
        <v>-700452</v>
      </c>
      <c r="J18" s="17"/>
    </row>
    <row r="19" spans="1:19" s="1" customFormat="1" x14ac:dyDescent="0.2">
      <c r="A19" s="17"/>
      <c r="B19" s="52" t="s">
        <v>1</v>
      </c>
      <c r="C19" s="54">
        <v>0</v>
      </c>
      <c r="D19" s="54">
        <v>-1187</v>
      </c>
      <c r="E19" s="54">
        <v>0</v>
      </c>
      <c r="F19" s="54">
        <v>373801</v>
      </c>
      <c r="G19" s="54">
        <v>-372614</v>
      </c>
      <c r="H19" s="45">
        <v>0</v>
      </c>
      <c r="I19" s="59">
        <v>0</v>
      </c>
      <c r="J19" s="17"/>
      <c r="K19" s="2"/>
      <c r="L19" s="2"/>
      <c r="M19" s="2"/>
      <c r="N19" s="2"/>
      <c r="O19" s="2"/>
      <c r="P19" s="2"/>
      <c r="Q19" s="2"/>
      <c r="R19" s="2"/>
      <c r="S19" s="2"/>
    </row>
    <row r="20" spans="1:19" x14ac:dyDescent="0.2">
      <c r="B20" s="52" t="s">
        <v>11</v>
      </c>
      <c r="C20" s="54">
        <v>0</v>
      </c>
      <c r="D20" s="54">
        <v>0</v>
      </c>
      <c r="E20" s="54">
        <v>12430</v>
      </c>
      <c r="F20" s="54">
        <v>0</v>
      </c>
      <c r="G20" s="54">
        <v>0</v>
      </c>
      <c r="H20" s="45">
        <v>0</v>
      </c>
      <c r="I20" s="59">
        <v>12430</v>
      </c>
      <c r="J20" s="17"/>
    </row>
    <row r="21" spans="1:19" x14ac:dyDescent="0.2">
      <c r="B21" s="68" t="s">
        <v>80</v>
      </c>
      <c r="C21" s="54">
        <v>2751</v>
      </c>
      <c r="D21" s="54">
        <v>248</v>
      </c>
      <c r="E21" s="54">
        <v>-10629</v>
      </c>
      <c r="F21" s="54">
        <v>61906</v>
      </c>
      <c r="G21" s="54">
        <v>-17441</v>
      </c>
      <c r="H21" s="45">
        <v>0</v>
      </c>
      <c r="I21" s="62">
        <v>34084</v>
      </c>
      <c r="J21" s="17"/>
    </row>
    <row r="22" spans="1:19" x14ac:dyDescent="0.2">
      <c r="B22" s="52" t="s">
        <v>20</v>
      </c>
      <c r="C22" s="54">
        <v>0</v>
      </c>
      <c r="D22" s="54">
        <v>0</v>
      </c>
      <c r="E22" s="54">
        <v>0</v>
      </c>
      <c r="F22" s="54">
        <v>0</v>
      </c>
      <c r="G22" s="54">
        <v>-172645</v>
      </c>
      <c r="H22" s="45">
        <v>0</v>
      </c>
      <c r="I22" s="59">
        <v>-172645</v>
      </c>
      <c r="J22" s="17"/>
    </row>
    <row r="23" spans="1:19" x14ac:dyDescent="0.2">
      <c r="B23" s="63" t="s">
        <v>111</v>
      </c>
      <c r="C23" s="60">
        <v>0</v>
      </c>
      <c r="D23" s="60">
        <v>0</v>
      </c>
      <c r="E23" s="60">
        <v>-11</v>
      </c>
      <c r="F23" s="60">
        <v>0</v>
      </c>
      <c r="G23" s="60">
        <v>0</v>
      </c>
      <c r="H23" s="61">
        <v>0</v>
      </c>
      <c r="I23" s="80">
        <v>-11</v>
      </c>
      <c r="J23" s="17"/>
    </row>
    <row r="24" spans="1:19" x14ac:dyDescent="0.2">
      <c r="B24" s="68" t="s">
        <v>2</v>
      </c>
      <c r="C24" s="62">
        <v>413669</v>
      </c>
      <c r="D24" s="62">
        <v>38354</v>
      </c>
      <c r="E24" s="62">
        <v>473043</v>
      </c>
      <c r="F24" s="62">
        <v>-416417</v>
      </c>
      <c r="G24" s="62">
        <v>3270703</v>
      </c>
      <c r="H24" s="79">
        <v>78471</v>
      </c>
      <c r="I24" s="62">
        <v>3444154</v>
      </c>
      <c r="J24" s="17"/>
    </row>
    <row r="25" spans="1:19" x14ac:dyDescent="0.2">
      <c r="B25" s="50"/>
      <c r="C25" s="50"/>
      <c r="D25" s="50"/>
      <c r="E25" s="50"/>
      <c r="F25" s="50"/>
      <c r="G25" s="50"/>
      <c r="H25" s="53"/>
      <c r="I25" s="50"/>
      <c r="J25" s="17"/>
    </row>
    <row r="26" spans="1:19" x14ac:dyDescent="0.2">
      <c r="B26" s="52" t="s">
        <v>60</v>
      </c>
      <c r="C26" s="54"/>
      <c r="D26" s="54"/>
      <c r="E26" s="54"/>
      <c r="F26" s="54"/>
      <c r="G26" s="54"/>
      <c r="H26" s="45"/>
      <c r="I26" s="54"/>
      <c r="J26" s="17"/>
    </row>
    <row r="27" spans="1:19" x14ac:dyDescent="0.2">
      <c r="B27" s="53" t="s">
        <v>6</v>
      </c>
      <c r="C27" s="54">
        <v>0</v>
      </c>
      <c r="D27" s="54">
        <v>0</v>
      </c>
      <c r="E27" s="54">
        <v>0</v>
      </c>
      <c r="F27" s="54">
        <v>0</v>
      </c>
      <c r="G27" s="54">
        <v>1146316</v>
      </c>
      <c r="H27" s="45">
        <v>0</v>
      </c>
      <c r="I27" s="59">
        <v>1146316</v>
      </c>
      <c r="J27" s="17"/>
    </row>
    <row r="28" spans="1:19" x14ac:dyDescent="0.2">
      <c r="B28" s="53" t="s">
        <v>100</v>
      </c>
      <c r="C28" s="54">
        <v>0</v>
      </c>
      <c r="D28" s="54">
        <v>0</v>
      </c>
      <c r="E28" s="54">
        <v>0</v>
      </c>
      <c r="F28" s="54">
        <v>0</v>
      </c>
      <c r="G28" s="54">
        <v>0</v>
      </c>
      <c r="H28" s="45">
        <v>8063</v>
      </c>
      <c r="I28" s="59">
        <v>8063</v>
      </c>
      <c r="J28" s="17"/>
    </row>
    <row r="29" spans="1:19" x14ac:dyDescent="0.2">
      <c r="B29" s="53" t="s">
        <v>93</v>
      </c>
      <c r="C29" s="54">
        <v>0</v>
      </c>
      <c r="D29" s="54">
        <v>0</v>
      </c>
      <c r="E29" s="54">
        <v>0</v>
      </c>
      <c r="F29" s="54">
        <v>0</v>
      </c>
      <c r="G29" s="54">
        <v>0</v>
      </c>
      <c r="H29" s="45">
        <v>-7547</v>
      </c>
      <c r="I29" s="59">
        <v>-7547</v>
      </c>
      <c r="J29" s="17"/>
    </row>
    <row r="30" spans="1:19" x14ac:dyDescent="0.2">
      <c r="B30" s="52" t="s">
        <v>115</v>
      </c>
      <c r="C30" s="54">
        <v>0</v>
      </c>
      <c r="D30" s="54">
        <v>0</v>
      </c>
      <c r="E30" s="54">
        <v>0</v>
      </c>
      <c r="F30" s="54">
        <v>0</v>
      </c>
      <c r="G30" s="54">
        <v>1146316</v>
      </c>
      <c r="H30" s="54">
        <v>516</v>
      </c>
      <c r="I30" s="59">
        <v>1146832</v>
      </c>
      <c r="J30" s="17"/>
    </row>
    <row r="31" spans="1:19" s="1" customFormat="1" x14ac:dyDescent="0.2">
      <c r="A31" s="17"/>
      <c r="B31" s="53"/>
      <c r="C31" s="54"/>
      <c r="D31" s="54"/>
      <c r="E31" s="54"/>
      <c r="F31" s="54"/>
      <c r="G31" s="54"/>
      <c r="H31" s="45"/>
      <c r="I31" s="59"/>
      <c r="J31" s="17"/>
      <c r="K31" s="2"/>
      <c r="L31" s="2"/>
      <c r="M31" s="2"/>
      <c r="N31" s="2"/>
      <c r="O31" s="2"/>
      <c r="P31" s="2"/>
      <c r="Q31" s="2"/>
      <c r="R31" s="2"/>
      <c r="S31" s="2"/>
    </row>
    <row r="32" spans="1:19" s="1" customFormat="1" x14ac:dyDescent="0.2">
      <c r="A32" s="17"/>
      <c r="B32" s="52" t="s">
        <v>134</v>
      </c>
      <c r="C32" s="54"/>
      <c r="D32" s="54"/>
      <c r="E32" s="54"/>
      <c r="F32" s="54"/>
      <c r="G32" s="54"/>
      <c r="H32" s="45"/>
      <c r="I32" s="59"/>
      <c r="J32" s="17"/>
      <c r="K32" s="2"/>
      <c r="L32" s="2"/>
      <c r="M32" s="2"/>
      <c r="N32" s="2"/>
      <c r="O32" s="2"/>
      <c r="P32" s="2"/>
      <c r="Q32" s="2"/>
      <c r="R32" s="2"/>
      <c r="S32" s="2"/>
    </row>
    <row r="33" spans="1:19" s="1" customFormat="1" x14ac:dyDescent="0.2">
      <c r="A33" s="17"/>
      <c r="B33" s="53" t="s">
        <v>109</v>
      </c>
      <c r="C33" s="54">
        <v>96566</v>
      </c>
      <c r="D33" s="54">
        <v>8690.94</v>
      </c>
      <c r="E33" s="54">
        <v>3968677</v>
      </c>
      <c r="F33" s="54">
        <v>0</v>
      </c>
      <c r="G33" s="54">
        <v>0</v>
      </c>
      <c r="H33" s="45">
        <v>0</v>
      </c>
      <c r="I33" s="59">
        <v>3977367.94</v>
      </c>
      <c r="J33" s="17"/>
      <c r="K33" s="2"/>
      <c r="L33" s="2"/>
      <c r="M33" s="2"/>
      <c r="N33" s="2"/>
      <c r="O33" s="2"/>
      <c r="P33" s="2"/>
      <c r="Q33" s="2"/>
      <c r="R33" s="2"/>
      <c r="S33" s="2"/>
    </row>
    <row r="34" spans="1:19" s="1" customFormat="1" x14ac:dyDescent="0.2">
      <c r="A34" s="17"/>
      <c r="B34" s="53" t="s">
        <v>149</v>
      </c>
      <c r="C34" s="54">
        <v>0</v>
      </c>
      <c r="D34" s="54">
        <v>0</v>
      </c>
      <c r="E34" s="54">
        <v>-123416</v>
      </c>
      <c r="F34" s="54">
        <v>0</v>
      </c>
      <c r="G34" s="54">
        <v>0</v>
      </c>
      <c r="H34" s="45">
        <v>0</v>
      </c>
      <c r="I34" s="59">
        <v>-123416</v>
      </c>
      <c r="J34" s="17"/>
      <c r="K34" s="2"/>
      <c r="L34" s="2"/>
      <c r="M34" s="2"/>
      <c r="N34" s="2"/>
      <c r="O34" s="2"/>
      <c r="P34" s="2"/>
      <c r="Q34" s="2"/>
      <c r="R34" s="2"/>
      <c r="S34" s="2"/>
    </row>
    <row r="35" spans="1:19" s="1" customFormat="1" x14ac:dyDescent="0.2">
      <c r="A35" s="17"/>
      <c r="B35" s="53" t="s">
        <v>150</v>
      </c>
      <c r="C35" s="54">
        <v>-93411</v>
      </c>
      <c r="D35" s="54">
        <v>-8690.94</v>
      </c>
      <c r="E35" s="54">
        <v>-3845261</v>
      </c>
      <c r="F35" s="54">
        <v>125628</v>
      </c>
      <c r="G35" s="54">
        <v>0</v>
      </c>
      <c r="H35" s="45">
        <v>0</v>
      </c>
      <c r="I35" s="59">
        <v>-3728323.94</v>
      </c>
      <c r="J35" s="17"/>
      <c r="K35" s="2"/>
      <c r="L35" s="16"/>
      <c r="M35" s="2"/>
      <c r="N35" s="2"/>
      <c r="O35" s="2"/>
      <c r="P35" s="2"/>
      <c r="Q35" s="2"/>
      <c r="R35" s="2"/>
      <c r="S35" s="2"/>
    </row>
    <row r="36" spans="1:19" s="1" customFormat="1" x14ac:dyDescent="0.2">
      <c r="A36" s="17"/>
      <c r="B36" s="53"/>
      <c r="C36" s="54"/>
      <c r="D36" s="54"/>
      <c r="E36" s="54"/>
      <c r="F36" s="54"/>
      <c r="G36" s="54"/>
      <c r="H36" s="45"/>
      <c r="I36" s="59"/>
      <c r="J36" s="17"/>
      <c r="K36" s="2"/>
      <c r="L36" s="16"/>
      <c r="M36" s="2"/>
      <c r="N36" s="2"/>
      <c r="O36" s="2"/>
      <c r="P36" s="2"/>
      <c r="Q36" s="2"/>
      <c r="R36" s="2"/>
      <c r="S36" s="2"/>
    </row>
    <row r="37" spans="1:19" x14ac:dyDescent="0.2">
      <c r="B37" s="52" t="s">
        <v>79</v>
      </c>
      <c r="C37" s="54">
        <v>-13478</v>
      </c>
      <c r="D37" s="54">
        <v>-198</v>
      </c>
      <c r="E37" s="54">
        <v>0</v>
      </c>
      <c r="F37" s="54">
        <v>-535175</v>
      </c>
      <c r="G37" s="54">
        <v>0</v>
      </c>
      <c r="H37" s="45">
        <v>0</v>
      </c>
      <c r="I37" s="59">
        <v>-535373</v>
      </c>
      <c r="J37" s="17"/>
    </row>
    <row r="38" spans="1:19" x14ac:dyDescent="0.2">
      <c r="B38" s="52" t="s">
        <v>1</v>
      </c>
      <c r="C38" s="54">
        <v>0</v>
      </c>
      <c r="D38" s="54">
        <v>-1030</v>
      </c>
      <c r="E38" s="54">
        <v>0</v>
      </c>
      <c r="F38" s="54">
        <v>294752</v>
      </c>
      <c r="G38" s="54">
        <v>-293722</v>
      </c>
      <c r="H38" s="45">
        <v>0</v>
      </c>
      <c r="I38" s="59">
        <v>0</v>
      </c>
      <c r="J38" s="17"/>
    </row>
    <row r="39" spans="1:19" x14ac:dyDescent="0.2">
      <c r="B39" s="52" t="s">
        <v>11</v>
      </c>
      <c r="C39" s="54">
        <v>0</v>
      </c>
      <c r="D39" s="54">
        <v>0</v>
      </c>
      <c r="E39" s="54">
        <v>18714</v>
      </c>
      <c r="F39" s="54">
        <v>0</v>
      </c>
      <c r="G39" s="54">
        <v>0</v>
      </c>
      <c r="H39" s="45">
        <v>0</v>
      </c>
      <c r="I39" s="59">
        <v>18714</v>
      </c>
      <c r="J39" s="17"/>
    </row>
    <row r="40" spans="1:19" x14ac:dyDescent="0.2">
      <c r="B40" s="68" t="s">
        <v>80</v>
      </c>
      <c r="C40" s="54">
        <v>3819</v>
      </c>
      <c r="D40" s="54">
        <v>344</v>
      </c>
      <c r="E40" s="54">
        <v>-10222</v>
      </c>
      <c r="F40" s="54">
        <v>66638</v>
      </c>
      <c r="G40" s="54">
        <v>-3046</v>
      </c>
      <c r="H40" s="45">
        <v>0</v>
      </c>
      <c r="I40" s="62">
        <v>53714</v>
      </c>
      <c r="J40" s="17"/>
    </row>
    <row r="41" spans="1:19" x14ac:dyDescent="0.2">
      <c r="B41" s="52" t="s">
        <v>20</v>
      </c>
      <c r="C41" s="54">
        <v>0</v>
      </c>
      <c r="D41" s="54">
        <v>0</v>
      </c>
      <c r="E41" s="54">
        <v>0</v>
      </c>
      <c r="F41" s="54">
        <v>0</v>
      </c>
      <c r="G41" s="54">
        <v>-188892</v>
      </c>
      <c r="H41" s="45">
        <v>0</v>
      </c>
      <c r="I41" s="59">
        <v>-188892</v>
      </c>
      <c r="J41" s="17"/>
    </row>
    <row r="42" spans="1:19" x14ac:dyDescent="0.2">
      <c r="B42" s="63" t="s">
        <v>110</v>
      </c>
      <c r="C42" s="60">
        <v>0</v>
      </c>
      <c r="D42" s="60">
        <v>0</v>
      </c>
      <c r="E42" s="60">
        <v>2116</v>
      </c>
      <c r="F42" s="60">
        <v>0</v>
      </c>
      <c r="G42" s="60">
        <v>0</v>
      </c>
      <c r="H42" s="61">
        <v>0</v>
      </c>
      <c r="I42" s="80">
        <v>2116</v>
      </c>
      <c r="J42" s="17"/>
    </row>
    <row r="43" spans="1:19" x14ac:dyDescent="0.2">
      <c r="B43" s="68" t="s">
        <v>82</v>
      </c>
      <c r="C43" s="62">
        <v>407165</v>
      </c>
      <c r="D43" s="62">
        <v>37470</v>
      </c>
      <c r="E43" s="62">
        <v>483651</v>
      </c>
      <c r="F43" s="62">
        <v>-464574</v>
      </c>
      <c r="G43" s="62">
        <v>3931359</v>
      </c>
      <c r="H43" s="62">
        <v>78987</v>
      </c>
      <c r="I43" s="62">
        <v>4066892.9999999995</v>
      </c>
      <c r="J43" s="17"/>
    </row>
    <row r="44" spans="1:19" x14ac:dyDescent="0.2">
      <c r="B44" s="52" t="s">
        <v>60</v>
      </c>
      <c r="C44" s="54"/>
      <c r="D44" s="54"/>
      <c r="E44" s="54"/>
      <c r="F44" s="54"/>
      <c r="G44" s="54"/>
      <c r="H44" s="45"/>
      <c r="I44" s="54"/>
      <c r="J44" s="17"/>
    </row>
    <row r="45" spans="1:19" x14ac:dyDescent="0.2">
      <c r="B45" s="53" t="s">
        <v>6</v>
      </c>
      <c r="C45" s="54">
        <v>0</v>
      </c>
      <c r="D45" s="54">
        <v>0</v>
      </c>
      <c r="E45" s="54">
        <v>0</v>
      </c>
      <c r="F45" s="54">
        <v>0</v>
      </c>
      <c r="G45" s="54">
        <v>1015490</v>
      </c>
      <c r="H45" s="54">
        <v>0</v>
      </c>
      <c r="I45" s="59">
        <v>1015490</v>
      </c>
      <c r="J45" s="17"/>
    </row>
    <row r="46" spans="1:19" x14ac:dyDescent="0.2">
      <c r="B46" s="53" t="s">
        <v>100</v>
      </c>
      <c r="C46" s="54">
        <v>0</v>
      </c>
      <c r="D46" s="54">
        <v>0</v>
      </c>
      <c r="E46" s="54">
        <v>0</v>
      </c>
      <c r="F46" s="54">
        <v>0</v>
      </c>
      <c r="G46" s="54">
        <v>0</v>
      </c>
      <c r="H46" s="54">
        <v>-113779</v>
      </c>
      <c r="I46" s="59">
        <v>-113779</v>
      </c>
      <c r="J46" s="17"/>
    </row>
    <row r="47" spans="1:19" x14ac:dyDescent="0.2">
      <c r="B47" s="53" t="s">
        <v>93</v>
      </c>
      <c r="C47" s="54">
        <v>0</v>
      </c>
      <c r="D47" s="54">
        <v>0</v>
      </c>
      <c r="E47" s="54">
        <v>0</v>
      </c>
      <c r="F47" s="54">
        <v>0</v>
      </c>
      <c r="G47" s="54">
        <v>0</v>
      </c>
      <c r="H47" s="54">
        <v>-7646</v>
      </c>
      <c r="I47" s="59">
        <v>-7646</v>
      </c>
      <c r="J47" s="17"/>
    </row>
    <row r="48" spans="1:19" x14ac:dyDescent="0.2">
      <c r="B48" s="52" t="s">
        <v>115</v>
      </c>
      <c r="C48" s="54">
        <v>0</v>
      </c>
      <c r="D48" s="54">
        <v>0</v>
      </c>
      <c r="E48" s="54">
        <v>0</v>
      </c>
      <c r="F48" s="54">
        <v>0</v>
      </c>
      <c r="G48" s="54">
        <v>1015490</v>
      </c>
      <c r="H48" s="54">
        <v>-121425</v>
      </c>
      <c r="I48" s="59">
        <v>894065</v>
      </c>
      <c r="J48" s="17"/>
    </row>
    <row r="49" spans="1:19" s="1" customFormat="1" x14ac:dyDescent="0.2">
      <c r="A49" s="17"/>
      <c r="B49" s="53"/>
      <c r="C49" s="54"/>
      <c r="D49" s="54"/>
      <c r="E49" s="54"/>
      <c r="F49" s="54"/>
      <c r="G49" s="54"/>
      <c r="H49" s="45"/>
      <c r="I49" s="59"/>
      <c r="J49" s="17"/>
      <c r="K49" s="2"/>
      <c r="L49" s="2"/>
      <c r="M49" s="2"/>
      <c r="N49" s="2"/>
      <c r="O49" s="2"/>
      <c r="P49" s="2"/>
      <c r="Q49" s="2"/>
      <c r="R49" s="2"/>
      <c r="S49" s="2"/>
    </row>
    <row r="50" spans="1:19" s="1" customFormat="1" x14ac:dyDescent="0.2">
      <c r="A50" s="17"/>
      <c r="B50" s="52" t="s">
        <v>134</v>
      </c>
      <c r="C50" s="54"/>
      <c r="D50" s="54"/>
      <c r="E50" s="54"/>
      <c r="F50" s="54"/>
      <c r="G50" s="54"/>
      <c r="H50" s="45"/>
      <c r="I50" s="59"/>
      <c r="J50" s="17"/>
      <c r="K50" s="2"/>
      <c r="L50" s="2"/>
      <c r="M50" s="2"/>
      <c r="N50" s="2"/>
      <c r="O50" s="2"/>
      <c r="P50" s="2"/>
      <c r="Q50" s="2"/>
      <c r="R50" s="2"/>
      <c r="S50" s="2"/>
    </row>
    <row r="51" spans="1:19" s="1" customFormat="1" x14ac:dyDescent="0.2">
      <c r="A51" s="17"/>
      <c r="B51" s="53" t="s">
        <v>149</v>
      </c>
      <c r="C51" s="54">
        <v>0</v>
      </c>
      <c r="D51" s="54">
        <v>0</v>
      </c>
      <c r="E51" s="54">
        <v>20956</v>
      </c>
      <c r="F51" s="54">
        <v>0</v>
      </c>
      <c r="G51" s="54">
        <v>0</v>
      </c>
      <c r="H51" s="54">
        <v>0</v>
      </c>
      <c r="I51" s="59">
        <v>20956</v>
      </c>
      <c r="J51" s="17"/>
      <c r="K51" s="2"/>
      <c r="L51" s="2"/>
      <c r="M51" s="2"/>
      <c r="N51" s="2"/>
      <c r="O51" s="2"/>
      <c r="P51" s="2"/>
      <c r="Q51" s="2"/>
      <c r="R51" s="2"/>
      <c r="S51" s="2"/>
    </row>
    <row r="52" spans="1:19" s="1" customFormat="1" x14ac:dyDescent="0.2">
      <c r="A52" s="17"/>
      <c r="B52" s="53"/>
      <c r="C52" s="54"/>
      <c r="D52" s="54"/>
      <c r="E52" s="54"/>
      <c r="F52" s="54"/>
      <c r="G52" s="54"/>
      <c r="H52" s="45"/>
      <c r="I52" s="59"/>
      <c r="J52" s="17"/>
      <c r="K52" s="2"/>
      <c r="L52" s="16"/>
      <c r="M52" s="2"/>
      <c r="N52" s="2"/>
      <c r="O52" s="2"/>
      <c r="P52" s="2"/>
      <c r="Q52" s="2"/>
      <c r="R52" s="2"/>
      <c r="S52" s="2"/>
    </row>
    <row r="53" spans="1:19" x14ac:dyDescent="0.2">
      <c r="B53" s="52" t="s">
        <v>79</v>
      </c>
      <c r="C53" s="54">
        <v>-4614</v>
      </c>
      <c r="D53" s="54">
        <v>0</v>
      </c>
      <c r="E53" s="54">
        <v>0</v>
      </c>
      <c r="F53" s="54">
        <v>-300000</v>
      </c>
      <c r="G53" s="54">
        <v>0</v>
      </c>
      <c r="H53" s="54">
        <v>0</v>
      </c>
      <c r="I53" s="59">
        <v>-300000</v>
      </c>
      <c r="J53" s="17"/>
    </row>
    <row r="54" spans="1:19" x14ac:dyDescent="0.2">
      <c r="B54" s="52" t="s">
        <v>1</v>
      </c>
      <c r="C54" s="54">
        <v>0</v>
      </c>
      <c r="D54" s="54">
        <v>-854</v>
      </c>
      <c r="E54" s="54">
        <v>0</v>
      </c>
      <c r="F54" s="54">
        <v>349261</v>
      </c>
      <c r="G54" s="54">
        <v>-348407</v>
      </c>
      <c r="H54" s="54">
        <v>0</v>
      </c>
      <c r="I54" s="59">
        <v>0</v>
      </c>
      <c r="J54" s="17"/>
    </row>
    <row r="55" spans="1:19" x14ac:dyDescent="0.2">
      <c r="B55" s="52" t="s">
        <v>11</v>
      </c>
      <c r="C55" s="54">
        <v>0</v>
      </c>
      <c r="D55" s="54">
        <v>0</v>
      </c>
      <c r="E55" s="54">
        <v>95895</v>
      </c>
      <c r="F55" s="54">
        <v>0</v>
      </c>
      <c r="G55" s="54">
        <v>0</v>
      </c>
      <c r="H55" s="54">
        <v>0</v>
      </c>
      <c r="I55" s="59">
        <v>95895</v>
      </c>
      <c r="J55" s="17"/>
    </row>
    <row r="56" spans="1:19" x14ac:dyDescent="0.2">
      <c r="B56" s="68" t="s">
        <v>80</v>
      </c>
      <c r="C56" s="54">
        <v>38301</v>
      </c>
      <c r="D56" s="54">
        <v>3476</v>
      </c>
      <c r="E56" s="54">
        <v>2309250</v>
      </c>
      <c r="F56" s="54">
        <v>50611</v>
      </c>
      <c r="G56" s="54">
        <v>-5744</v>
      </c>
      <c r="H56" s="54">
        <v>0</v>
      </c>
      <c r="I56" s="62">
        <v>2357593</v>
      </c>
      <c r="J56" s="17"/>
    </row>
    <row r="57" spans="1:19" x14ac:dyDescent="0.2">
      <c r="B57" s="52" t="s">
        <v>20</v>
      </c>
      <c r="C57" s="54">
        <v>0</v>
      </c>
      <c r="D57" s="54">
        <v>0</v>
      </c>
      <c r="E57" s="54">
        <v>0</v>
      </c>
      <c r="F57" s="54">
        <v>0</v>
      </c>
      <c r="G57" s="54">
        <v>-216085</v>
      </c>
      <c r="H57" s="54">
        <v>0</v>
      </c>
      <c r="I57" s="59">
        <v>-216085</v>
      </c>
      <c r="J57" s="17"/>
    </row>
    <row r="58" spans="1:19" x14ac:dyDescent="0.2">
      <c r="B58" s="63" t="s">
        <v>110</v>
      </c>
      <c r="C58" s="60">
        <v>0</v>
      </c>
      <c r="D58" s="60">
        <v>0</v>
      </c>
      <c r="E58" s="60">
        <v>3110</v>
      </c>
      <c r="F58" s="60">
        <v>0</v>
      </c>
      <c r="G58" s="60">
        <v>0</v>
      </c>
      <c r="H58" s="60">
        <v>0</v>
      </c>
      <c r="I58" s="80">
        <v>3110</v>
      </c>
      <c r="J58" s="17"/>
    </row>
    <row r="59" spans="1:19" x14ac:dyDescent="0.2">
      <c r="B59" s="68" t="s">
        <v>118</v>
      </c>
      <c r="C59" s="62">
        <v>440852</v>
      </c>
      <c r="D59" s="62">
        <v>40092</v>
      </c>
      <c r="E59" s="62">
        <v>2912862</v>
      </c>
      <c r="F59" s="62">
        <v>-364702</v>
      </c>
      <c r="G59" s="62">
        <v>4376613</v>
      </c>
      <c r="H59" s="62">
        <v>-42438</v>
      </c>
      <c r="I59" s="62">
        <v>6922427</v>
      </c>
      <c r="J59" s="17"/>
    </row>
    <row r="60" spans="1:19" x14ac:dyDescent="0.2">
      <c r="B60" s="17"/>
      <c r="C60" s="17"/>
      <c r="D60" s="17"/>
      <c r="E60" s="17"/>
      <c r="F60" s="17"/>
      <c r="G60" s="17"/>
      <c r="H60" s="17"/>
      <c r="I60" s="17"/>
      <c r="J60" s="17"/>
    </row>
    <row r="61" spans="1:19" x14ac:dyDescent="0.2">
      <c r="B61" s="17"/>
      <c r="C61" s="17"/>
      <c r="D61" s="17"/>
      <c r="E61" s="17"/>
      <c r="F61" s="17"/>
      <c r="G61" s="17"/>
      <c r="H61" s="17"/>
      <c r="I61" s="17"/>
      <c r="J61" s="17"/>
    </row>
    <row r="62" spans="1:19" x14ac:dyDescent="0.2">
      <c r="B62" s="17"/>
      <c r="C62" s="17"/>
      <c r="D62" s="17"/>
      <c r="E62" s="17"/>
      <c r="F62" s="17"/>
      <c r="G62" s="17"/>
      <c r="H62" s="17"/>
      <c r="I62" s="17"/>
      <c r="J62" s="17"/>
    </row>
    <row r="63" spans="1:19" x14ac:dyDescent="0.2">
      <c r="B63" s="17"/>
      <c r="C63" s="17"/>
      <c r="D63" s="17"/>
      <c r="E63" s="17"/>
      <c r="F63" s="17"/>
      <c r="G63" s="17"/>
      <c r="H63" s="17"/>
      <c r="I63" s="17"/>
      <c r="J63" s="17"/>
    </row>
  </sheetData>
  <mergeCells count="3">
    <mergeCell ref="C6:D6"/>
    <mergeCell ref="B3:I3"/>
    <mergeCell ref="B4:I4"/>
  </mergeCells>
  <phoneticPr fontId="7" type="noConversion"/>
  <pageMargins left="0.75" right="0.75" top="1" bottom="1" header="0.5" footer="0.5"/>
  <pageSetup paperSize="9" scale="59" fitToHeight="2"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enableFormatConditionsCalculation="0">
    <tabColor theme="1" tint="0.34998626667073579"/>
    <pageSetUpPr fitToPage="1"/>
  </sheetPr>
  <dimension ref="A1:J67"/>
  <sheetViews>
    <sheetView zoomScale="150" zoomScaleNormal="150" zoomScalePageLayoutView="150" workbookViewId="0">
      <selection activeCell="E6" sqref="E6:G6"/>
    </sheetView>
  </sheetViews>
  <sheetFormatPr defaultColWidth="8.85546875" defaultRowHeight="12.75" x14ac:dyDescent="0.2"/>
  <cols>
    <col min="2" max="2" width="41.85546875" customWidth="1"/>
    <col min="3" max="3" width="22.28515625" style="11" customWidth="1"/>
    <col min="4" max="4" width="1.42578125" style="11" customWidth="1"/>
    <col min="5" max="5" width="15.28515625" style="4" customWidth="1"/>
    <col min="6" max="6" width="1.42578125" style="11" customWidth="1"/>
    <col min="7" max="7" width="15.28515625" customWidth="1"/>
  </cols>
  <sheetData>
    <row r="1" spans="1:8" ht="54.75" customHeight="1" x14ac:dyDescent="0.2">
      <c r="A1" s="17"/>
      <c r="B1" s="72" t="s">
        <v>139</v>
      </c>
      <c r="C1" s="25"/>
      <c r="D1" s="25"/>
      <c r="E1" s="82"/>
      <c r="F1" s="25"/>
      <c r="G1" s="17"/>
      <c r="H1" s="17"/>
    </row>
    <row r="2" spans="1:8" ht="69" customHeight="1" x14ac:dyDescent="0.2">
      <c r="A2" s="17"/>
      <c r="B2" s="94" t="s">
        <v>144</v>
      </c>
      <c r="C2" s="97"/>
      <c r="D2" s="97"/>
      <c r="E2" s="97"/>
      <c r="F2" s="97"/>
      <c r="G2" s="97"/>
      <c r="H2" s="17"/>
    </row>
    <row r="3" spans="1:8" ht="31.5" customHeight="1" x14ac:dyDescent="0.2">
      <c r="A3" s="17"/>
      <c r="B3" s="100" t="s">
        <v>145</v>
      </c>
      <c r="C3" s="104"/>
      <c r="D3" s="104"/>
      <c r="E3" s="104"/>
      <c r="F3" s="104"/>
      <c r="G3" s="104"/>
      <c r="H3" s="17"/>
    </row>
    <row r="4" spans="1:8" ht="22.5" customHeight="1" x14ac:dyDescent="0.2">
      <c r="A4" s="17"/>
      <c r="B4" s="17"/>
      <c r="C4" s="25"/>
      <c r="D4" s="25"/>
      <c r="E4" s="82"/>
      <c r="F4" s="25"/>
      <c r="G4" s="17"/>
      <c r="H4" s="17"/>
    </row>
    <row r="5" spans="1:8" x14ac:dyDescent="0.2">
      <c r="A5" s="17"/>
      <c r="B5" s="51" t="s">
        <v>12</v>
      </c>
      <c r="C5" s="83">
        <v>2013</v>
      </c>
      <c r="D5" s="83"/>
      <c r="E5" s="83">
        <v>2012</v>
      </c>
      <c r="F5" s="83"/>
      <c r="G5" s="83">
        <v>2011</v>
      </c>
      <c r="H5" s="17"/>
    </row>
    <row r="6" spans="1:8" x14ac:dyDescent="0.2">
      <c r="A6" s="17"/>
      <c r="B6" s="84" t="s">
        <v>14</v>
      </c>
      <c r="C6" s="84" t="s">
        <v>13</v>
      </c>
      <c r="D6" s="84"/>
      <c r="E6" s="93" t="s">
        <v>13</v>
      </c>
      <c r="F6" s="93"/>
      <c r="G6" s="93" t="s">
        <v>13</v>
      </c>
      <c r="H6" s="17"/>
    </row>
    <row r="7" spans="1:8" ht="6" customHeight="1" x14ac:dyDescent="0.2">
      <c r="A7" s="17"/>
      <c r="B7" s="18"/>
      <c r="C7" s="20"/>
      <c r="D7" s="20"/>
      <c r="E7" s="23"/>
      <c r="F7" s="20"/>
      <c r="G7" s="85"/>
      <c r="H7" s="17"/>
    </row>
    <row r="8" spans="1:8" x14ac:dyDescent="0.2">
      <c r="A8" s="17"/>
      <c r="B8" s="52" t="s">
        <v>62</v>
      </c>
      <c r="C8" s="42"/>
      <c r="D8" s="42"/>
      <c r="E8" s="43"/>
      <c r="F8" s="42"/>
      <c r="G8" s="43"/>
      <c r="H8" s="17"/>
    </row>
    <row r="9" spans="1:8" x14ac:dyDescent="0.2">
      <c r="A9" s="17"/>
      <c r="B9" s="53" t="s">
        <v>6</v>
      </c>
      <c r="C9" s="32">
        <v>1015490</v>
      </c>
      <c r="D9" s="32"/>
      <c r="E9" s="33">
        <v>1146316</v>
      </c>
      <c r="F9" s="32"/>
      <c r="G9" s="33">
        <v>1466960</v>
      </c>
      <c r="H9" s="17"/>
    </row>
    <row r="10" spans="1:8" x14ac:dyDescent="0.2">
      <c r="A10" s="17"/>
      <c r="B10" s="53"/>
      <c r="C10" s="32"/>
      <c r="D10" s="32"/>
      <c r="E10" s="33"/>
      <c r="F10" s="32"/>
      <c r="G10" s="33"/>
      <c r="H10" s="17"/>
    </row>
    <row r="11" spans="1:8" ht="22.5" x14ac:dyDescent="0.2">
      <c r="A11" s="17"/>
      <c r="B11" s="70" t="s">
        <v>117</v>
      </c>
      <c r="C11" s="32"/>
      <c r="D11" s="32"/>
      <c r="E11" s="33"/>
      <c r="F11" s="32"/>
      <c r="G11" s="33"/>
      <c r="H11" s="17"/>
    </row>
    <row r="12" spans="1:8" x14ac:dyDescent="0.2">
      <c r="A12" s="17"/>
      <c r="B12" s="53" t="s">
        <v>23</v>
      </c>
      <c r="C12" s="32">
        <v>228775</v>
      </c>
      <c r="D12" s="32"/>
      <c r="E12" s="33">
        <v>186620</v>
      </c>
      <c r="F12" s="32"/>
      <c r="G12" s="33">
        <v>165185</v>
      </c>
      <c r="H12" s="17"/>
    </row>
    <row r="13" spans="1:8" x14ac:dyDescent="0.2">
      <c r="A13" s="17"/>
      <c r="B13" s="53" t="s">
        <v>19</v>
      </c>
      <c r="C13" s="32">
        <v>13057</v>
      </c>
      <c r="D13" s="32"/>
      <c r="E13" s="33">
        <v>3234</v>
      </c>
      <c r="F13" s="32"/>
      <c r="G13" s="33">
        <v>12272</v>
      </c>
      <c r="H13" s="17"/>
    </row>
    <row r="14" spans="1:8" s="2" customFormat="1" x14ac:dyDescent="0.2">
      <c r="A14" s="17"/>
      <c r="B14" s="53" t="s">
        <v>151</v>
      </c>
      <c r="C14" s="32">
        <v>2823</v>
      </c>
      <c r="D14" s="32"/>
      <c r="E14" s="33">
        <v>2272</v>
      </c>
      <c r="F14" s="32"/>
      <c r="G14" s="33">
        <v>3368</v>
      </c>
      <c r="H14" s="17"/>
    </row>
    <row r="15" spans="1:8" s="2" customFormat="1" x14ac:dyDescent="0.2">
      <c r="A15" s="17"/>
      <c r="B15" s="53" t="s">
        <v>11</v>
      </c>
      <c r="C15" s="32">
        <v>52371</v>
      </c>
      <c r="D15" s="32"/>
      <c r="E15" s="33">
        <v>18714</v>
      </c>
      <c r="F15" s="32"/>
      <c r="G15" s="33">
        <v>12430</v>
      </c>
      <c r="H15" s="17"/>
    </row>
    <row r="16" spans="1:8" x14ac:dyDescent="0.2">
      <c r="A16" s="17"/>
      <c r="B16" s="53" t="s">
        <v>78</v>
      </c>
      <c r="C16" s="32">
        <v>1062</v>
      </c>
      <c r="D16" s="32"/>
      <c r="E16" s="33">
        <v>458</v>
      </c>
      <c r="F16" s="32"/>
      <c r="G16" s="33">
        <v>849</v>
      </c>
      <c r="H16" s="17"/>
    </row>
    <row r="17" spans="1:10" x14ac:dyDescent="0.2">
      <c r="A17" s="17"/>
      <c r="B17" s="53" t="s">
        <v>63</v>
      </c>
      <c r="C17" s="32">
        <v>164852</v>
      </c>
      <c r="D17" s="32"/>
      <c r="E17" s="33">
        <v>130911</v>
      </c>
      <c r="F17" s="32"/>
      <c r="G17" s="33">
        <v>60300</v>
      </c>
      <c r="H17" s="17"/>
    </row>
    <row r="18" spans="1:10" x14ac:dyDescent="0.2">
      <c r="A18" s="17"/>
      <c r="B18" s="53" t="s">
        <v>64</v>
      </c>
      <c r="C18" s="32">
        <v>-22658</v>
      </c>
      <c r="D18" s="32"/>
      <c r="E18" s="33">
        <v>-72374</v>
      </c>
      <c r="F18" s="32"/>
      <c r="G18" s="33">
        <v>63250</v>
      </c>
      <c r="H18" s="17"/>
    </row>
    <row r="19" spans="1:10" ht="21.75" customHeight="1" x14ac:dyDescent="0.2">
      <c r="A19" s="17"/>
      <c r="B19" s="86" t="s">
        <v>65</v>
      </c>
      <c r="C19" s="32"/>
      <c r="D19" s="32"/>
      <c r="E19" s="33"/>
      <c r="F19" s="32"/>
      <c r="G19" s="33"/>
      <c r="H19" s="17"/>
    </row>
    <row r="20" spans="1:10" x14ac:dyDescent="0.2">
      <c r="A20" s="17"/>
      <c r="B20" s="53" t="s">
        <v>66</v>
      </c>
      <c r="C20" s="32">
        <v>-192149</v>
      </c>
      <c r="D20" s="32"/>
      <c r="E20" s="33">
        <v>246982</v>
      </c>
      <c r="F20" s="32"/>
      <c r="G20" s="33">
        <v>267209</v>
      </c>
      <c r="H20" s="17"/>
    </row>
    <row r="21" spans="1:10" x14ac:dyDescent="0.2">
      <c r="A21" s="17"/>
      <c r="B21" s="53" t="s">
        <v>67</v>
      </c>
      <c r="C21" s="32">
        <v>9277</v>
      </c>
      <c r="D21" s="32"/>
      <c r="E21" s="33">
        <v>-225103</v>
      </c>
      <c r="F21" s="32"/>
      <c r="G21" s="33">
        <v>-37301</v>
      </c>
      <c r="H21" s="17"/>
    </row>
    <row r="22" spans="1:10" x14ac:dyDescent="0.2">
      <c r="A22" s="17"/>
      <c r="B22" s="53" t="s">
        <v>152</v>
      </c>
      <c r="C22" s="32">
        <v>-518121</v>
      </c>
      <c r="D22" s="32"/>
      <c r="E22" s="33">
        <v>-352716</v>
      </c>
      <c r="F22" s="32"/>
      <c r="G22" s="33">
        <v>-276243</v>
      </c>
      <c r="H22" s="17"/>
    </row>
    <row r="23" spans="1:10" x14ac:dyDescent="0.2">
      <c r="A23" s="17"/>
      <c r="B23" s="53" t="s">
        <v>40</v>
      </c>
      <c r="C23" s="32">
        <v>-32941</v>
      </c>
      <c r="D23" s="32"/>
      <c r="E23" s="33">
        <v>19117</v>
      </c>
      <c r="F23" s="32"/>
      <c r="G23" s="33">
        <v>-58292</v>
      </c>
      <c r="H23" s="17"/>
    </row>
    <row r="24" spans="1:10" x14ac:dyDescent="0.2">
      <c r="A24" s="17"/>
      <c r="B24" s="66" t="s">
        <v>47</v>
      </c>
      <c r="C24" s="36">
        <v>-57282</v>
      </c>
      <c r="D24" s="36"/>
      <c r="E24" s="37">
        <v>-147691</v>
      </c>
      <c r="F24" s="36"/>
      <c r="G24" s="37">
        <v>589217</v>
      </c>
      <c r="H24" s="17"/>
    </row>
    <row r="25" spans="1:10" x14ac:dyDescent="0.2">
      <c r="A25" s="17"/>
      <c r="B25" s="53" t="s">
        <v>46</v>
      </c>
      <c r="C25" s="32">
        <v>321486</v>
      </c>
      <c r="D25" s="32"/>
      <c r="E25" s="33">
        <v>-225083</v>
      </c>
      <c r="F25" s="32"/>
      <c r="G25" s="33">
        <v>-126234</v>
      </c>
      <c r="H25" s="17"/>
    </row>
    <row r="26" spans="1:10" x14ac:dyDescent="0.2">
      <c r="A26" s="17"/>
      <c r="B26" s="65" t="s">
        <v>68</v>
      </c>
      <c r="C26" s="34">
        <v>68131</v>
      </c>
      <c r="D26" s="34"/>
      <c r="E26" s="35">
        <v>-28179</v>
      </c>
      <c r="F26" s="34"/>
      <c r="G26" s="35">
        <v>-72530</v>
      </c>
      <c r="H26" s="17"/>
    </row>
    <row r="27" spans="1:10" x14ac:dyDescent="0.2">
      <c r="A27" s="17"/>
      <c r="B27" s="52" t="s">
        <v>69</v>
      </c>
      <c r="C27" s="36">
        <v>1054173</v>
      </c>
      <c r="D27" s="36"/>
      <c r="E27" s="37">
        <v>703478</v>
      </c>
      <c r="F27" s="36"/>
      <c r="G27" s="37">
        <v>2070440</v>
      </c>
      <c r="H27" s="17"/>
      <c r="I27" s="6"/>
    </row>
    <row r="28" spans="1:10" x14ac:dyDescent="0.2">
      <c r="A28" s="17"/>
      <c r="B28" s="53"/>
      <c r="C28" s="32"/>
      <c r="D28" s="32"/>
      <c r="E28" s="33"/>
      <c r="F28" s="32"/>
      <c r="G28" s="33"/>
      <c r="H28" s="17"/>
    </row>
    <row r="29" spans="1:10" x14ac:dyDescent="0.2">
      <c r="A29" s="17"/>
      <c r="B29" s="52" t="s">
        <v>70</v>
      </c>
      <c r="C29" s="32"/>
      <c r="D29" s="32"/>
      <c r="E29" s="33"/>
      <c r="F29" s="32"/>
      <c r="G29" s="33"/>
      <c r="H29" s="17"/>
    </row>
    <row r="30" spans="1:10" x14ac:dyDescent="0.2">
      <c r="A30" s="17"/>
      <c r="B30" s="53" t="s">
        <v>153</v>
      </c>
      <c r="C30" s="32">
        <v>-210804</v>
      </c>
      <c r="D30" s="32"/>
      <c r="E30" s="33">
        <v>-171878</v>
      </c>
      <c r="F30" s="32"/>
      <c r="G30" s="33">
        <v>-300898</v>
      </c>
      <c r="H30" s="87"/>
      <c r="I30" s="3"/>
      <c r="J30" s="3"/>
    </row>
    <row r="31" spans="1:10" x14ac:dyDescent="0.2">
      <c r="A31" s="17"/>
      <c r="B31" s="53" t="s">
        <v>87</v>
      </c>
      <c r="C31" s="32">
        <v>-4000</v>
      </c>
      <c r="D31" s="32"/>
      <c r="E31" s="33">
        <v>-7658</v>
      </c>
      <c r="F31" s="32"/>
      <c r="G31" s="33">
        <v>0</v>
      </c>
      <c r="H31" s="87"/>
      <c r="I31" s="3"/>
      <c r="J31" s="3"/>
    </row>
    <row r="32" spans="1:10" x14ac:dyDescent="0.2">
      <c r="A32" s="17"/>
      <c r="B32" s="53" t="s">
        <v>88</v>
      </c>
      <c r="C32" s="32">
        <v>-904856</v>
      </c>
      <c r="D32" s="32"/>
      <c r="E32" s="33">
        <v>-1379997</v>
      </c>
      <c r="F32" s="32"/>
      <c r="G32" s="33">
        <v>0</v>
      </c>
      <c r="H32" s="87"/>
      <c r="I32" s="3"/>
      <c r="J32" s="3"/>
    </row>
    <row r="33" spans="1:10" x14ac:dyDescent="0.2">
      <c r="A33" s="17"/>
      <c r="B33" s="66" t="s">
        <v>89</v>
      </c>
      <c r="C33" s="36">
        <v>1195031</v>
      </c>
      <c r="D33" s="36"/>
      <c r="E33" s="37">
        <v>449992</v>
      </c>
      <c r="F33" s="36"/>
      <c r="G33" s="37">
        <v>0</v>
      </c>
      <c r="H33" s="87"/>
      <c r="I33" s="3"/>
      <c r="J33" s="3"/>
    </row>
    <row r="34" spans="1:10" x14ac:dyDescent="0.2">
      <c r="A34" s="17"/>
      <c r="B34" s="66" t="s">
        <v>95</v>
      </c>
      <c r="C34" s="36">
        <v>-443712</v>
      </c>
      <c r="D34" s="55">
        <v>2</v>
      </c>
      <c r="E34" s="37">
        <v>-10292</v>
      </c>
      <c r="F34" s="36"/>
      <c r="G34" s="37">
        <v>0</v>
      </c>
      <c r="H34" s="87"/>
      <c r="I34" s="3"/>
      <c r="J34" s="3"/>
    </row>
    <row r="35" spans="1:10" x14ac:dyDescent="0.2">
      <c r="A35" s="17"/>
      <c r="B35" s="88" t="s">
        <v>71</v>
      </c>
      <c r="C35" s="56">
        <v>-368341</v>
      </c>
      <c r="D35" s="56"/>
      <c r="E35" s="57">
        <v>-1119833</v>
      </c>
      <c r="F35" s="56"/>
      <c r="G35" s="57">
        <v>-300898</v>
      </c>
      <c r="H35" s="17"/>
    </row>
    <row r="36" spans="1:10" x14ac:dyDescent="0.2">
      <c r="A36" s="17"/>
      <c r="B36" s="53"/>
      <c r="C36" s="32"/>
      <c r="D36" s="32"/>
      <c r="E36" s="33"/>
      <c r="F36" s="32"/>
      <c r="G36" s="33"/>
      <c r="H36" s="17"/>
    </row>
    <row r="37" spans="1:10" x14ac:dyDescent="0.2">
      <c r="A37" s="17"/>
      <c r="B37" s="52" t="s">
        <v>72</v>
      </c>
      <c r="C37" s="32"/>
      <c r="D37" s="32"/>
      <c r="E37" s="33"/>
      <c r="F37" s="32"/>
      <c r="G37" s="33"/>
      <c r="H37" s="17"/>
    </row>
    <row r="38" spans="1:10" x14ac:dyDescent="0.2">
      <c r="A38" s="17"/>
      <c r="B38" s="53" t="s">
        <v>20</v>
      </c>
      <c r="C38" s="32">
        <v>-216085</v>
      </c>
      <c r="D38" s="32"/>
      <c r="E38" s="33">
        <v>-188892</v>
      </c>
      <c r="F38" s="32"/>
      <c r="G38" s="33">
        <v>-172645</v>
      </c>
      <c r="H38" s="17"/>
    </row>
    <row r="39" spans="1:10" x14ac:dyDescent="0.2">
      <c r="A39" s="17"/>
      <c r="B39" s="53" t="s">
        <v>3</v>
      </c>
      <c r="C39" s="32">
        <v>-300000</v>
      </c>
      <c r="D39" s="58"/>
      <c r="E39" s="33">
        <v>-535373</v>
      </c>
      <c r="F39" s="58"/>
      <c r="G39" s="33">
        <v>-700452</v>
      </c>
      <c r="H39" s="17"/>
    </row>
    <row r="40" spans="1:10" x14ac:dyDescent="0.2">
      <c r="A40" s="17"/>
      <c r="B40" s="53" t="s">
        <v>106</v>
      </c>
      <c r="C40" s="32">
        <v>31822</v>
      </c>
      <c r="D40" s="55"/>
      <c r="E40" s="33">
        <v>3907666</v>
      </c>
      <c r="F40" s="55">
        <v>3</v>
      </c>
      <c r="G40" s="33">
        <v>34084</v>
      </c>
      <c r="H40" s="17"/>
    </row>
    <row r="41" spans="1:10" x14ac:dyDescent="0.2">
      <c r="A41" s="17"/>
      <c r="B41" s="53" t="s">
        <v>131</v>
      </c>
      <c r="C41" s="32">
        <v>740445</v>
      </c>
      <c r="D41" s="55">
        <v>4</v>
      </c>
      <c r="E41" s="33">
        <v>0</v>
      </c>
      <c r="F41" s="55"/>
      <c r="G41" s="33">
        <v>0</v>
      </c>
      <c r="H41" s="17"/>
    </row>
    <row r="42" spans="1:10" x14ac:dyDescent="0.2">
      <c r="A42" s="17"/>
      <c r="B42" s="53" t="s">
        <v>132</v>
      </c>
      <c r="C42" s="32">
        <v>-368303</v>
      </c>
      <c r="D42" s="55">
        <v>5</v>
      </c>
      <c r="E42" s="33">
        <v>0</v>
      </c>
      <c r="F42" s="55"/>
      <c r="G42" s="33">
        <v>0</v>
      </c>
      <c r="H42" s="17"/>
    </row>
    <row r="43" spans="1:10" x14ac:dyDescent="0.2">
      <c r="A43" s="17"/>
      <c r="B43" s="53" t="s">
        <v>101</v>
      </c>
      <c r="C43" s="32">
        <v>0</v>
      </c>
      <c r="D43" s="55"/>
      <c r="E43" s="33">
        <v>-3728323.94</v>
      </c>
      <c r="F43" s="55">
        <v>6</v>
      </c>
      <c r="G43" s="33">
        <v>0</v>
      </c>
      <c r="H43" s="17"/>
    </row>
    <row r="44" spans="1:10" x14ac:dyDescent="0.2">
      <c r="A44" s="17"/>
      <c r="B44" s="53" t="s">
        <v>21</v>
      </c>
      <c r="C44" s="32">
        <v>0</v>
      </c>
      <c r="D44" s="32"/>
      <c r="E44" s="33">
        <v>0</v>
      </c>
      <c r="F44" s="32"/>
      <c r="G44" s="33">
        <v>-150000</v>
      </c>
      <c r="H44" s="17"/>
    </row>
    <row r="45" spans="1:10" x14ac:dyDescent="0.2">
      <c r="A45" s="17"/>
      <c r="B45" s="66" t="s">
        <v>24</v>
      </c>
      <c r="C45" s="36">
        <v>-4100</v>
      </c>
      <c r="D45" s="36"/>
      <c r="E45" s="37">
        <v>-2776</v>
      </c>
      <c r="F45" s="36"/>
      <c r="G45" s="37">
        <v>-2537</v>
      </c>
      <c r="H45" s="17"/>
    </row>
    <row r="46" spans="1:10" x14ac:dyDescent="0.2">
      <c r="A46" s="17"/>
      <c r="B46" s="65" t="s">
        <v>90</v>
      </c>
      <c r="C46" s="34">
        <v>3110</v>
      </c>
      <c r="D46" s="34"/>
      <c r="E46" s="35">
        <v>2116</v>
      </c>
      <c r="F46" s="34"/>
      <c r="G46" s="35">
        <v>-11</v>
      </c>
      <c r="H46" s="17"/>
    </row>
    <row r="47" spans="1:10" x14ac:dyDescent="0.2">
      <c r="A47" s="17"/>
      <c r="B47" s="52" t="s">
        <v>73</v>
      </c>
      <c r="C47" s="32">
        <v>-113111</v>
      </c>
      <c r="D47" s="32"/>
      <c r="E47" s="33">
        <v>-545582.93999999994</v>
      </c>
      <c r="F47" s="32"/>
      <c r="G47" s="33">
        <v>-991561</v>
      </c>
      <c r="H47" s="17"/>
    </row>
    <row r="48" spans="1:10" s="1" customFormat="1" x14ac:dyDescent="0.2">
      <c r="A48" s="17"/>
      <c r="B48" s="52"/>
      <c r="C48" s="32"/>
      <c r="D48" s="32"/>
      <c r="E48" s="33"/>
      <c r="F48" s="32"/>
      <c r="G48" s="33"/>
      <c r="H48" s="17"/>
    </row>
    <row r="49" spans="1:8" x14ac:dyDescent="0.2">
      <c r="A49" s="17"/>
      <c r="B49" s="53" t="s">
        <v>74</v>
      </c>
      <c r="C49" s="32">
        <v>572721</v>
      </c>
      <c r="D49" s="32"/>
      <c r="E49" s="33">
        <v>-961937.94</v>
      </c>
      <c r="F49" s="32"/>
      <c r="G49" s="33">
        <v>777981</v>
      </c>
      <c r="H49" s="17"/>
    </row>
    <row r="50" spans="1:8" x14ac:dyDescent="0.2">
      <c r="A50" s="17"/>
      <c r="B50" s="65" t="s">
        <v>92</v>
      </c>
      <c r="C50" s="34">
        <v>-9623</v>
      </c>
      <c r="D50" s="34"/>
      <c r="E50" s="35">
        <v>-2248</v>
      </c>
      <c r="F50" s="34"/>
      <c r="G50" s="35">
        <v>3967</v>
      </c>
      <c r="H50" s="17"/>
    </row>
    <row r="51" spans="1:8" x14ac:dyDescent="0.2">
      <c r="A51" s="17"/>
      <c r="B51" s="52" t="s">
        <v>22</v>
      </c>
      <c r="C51" s="32">
        <v>563098</v>
      </c>
      <c r="D51" s="32"/>
      <c r="E51" s="33">
        <v>-964185.94</v>
      </c>
      <c r="F51" s="32"/>
      <c r="G51" s="33">
        <v>781948</v>
      </c>
      <c r="H51" s="17"/>
    </row>
    <row r="52" spans="1:8" x14ac:dyDescent="0.2">
      <c r="A52" s="17"/>
      <c r="B52" s="65" t="s">
        <v>75</v>
      </c>
      <c r="C52" s="34">
        <v>1767596.06</v>
      </c>
      <c r="D52" s="34"/>
      <c r="E52" s="35">
        <v>2731782</v>
      </c>
      <c r="F52" s="34"/>
      <c r="G52" s="35">
        <v>1949834</v>
      </c>
      <c r="H52" s="17"/>
    </row>
    <row r="53" spans="1:8" s="1" customFormat="1" x14ac:dyDescent="0.2">
      <c r="A53" s="17"/>
      <c r="B53" s="52" t="s">
        <v>76</v>
      </c>
      <c r="C53" s="32">
        <v>2330694.06</v>
      </c>
      <c r="D53" s="32"/>
      <c r="E53" s="33">
        <v>1767596.06</v>
      </c>
      <c r="F53" s="32"/>
      <c r="G53" s="33">
        <v>2731782</v>
      </c>
      <c r="H53" s="17"/>
    </row>
    <row r="54" spans="1:8" x14ac:dyDescent="0.2">
      <c r="A54" s="17"/>
      <c r="B54" s="50"/>
      <c r="C54" s="42"/>
      <c r="D54" s="42"/>
      <c r="E54" s="43"/>
      <c r="F54" s="42"/>
      <c r="G54" s="42"/>
      <c r="H54" s="17"/>
    </row>
    <row r="55" spans="1:8" x14ac:dyDescent="0.2">
      <c r="A55" s="17"/>
      <c r="B55" s="52" t="s">
        <v>77</v>
      </c>
      <c r="C55" s="42"/>
      <c r="D55" s="42"/>
      <c r="E55" s="43"/>
      <c r="F55" s="42"/>
      <c r="G55" s="42"/>
      <c r="H55" s="17"/>
    </row>
    <row r="56" spans="1:8" x14ac:dyDescent="0.2">
      <c r="A56" s="17"/>
      <c r="B56" s="53" t="s">
        <v>25</v>
      </c>
      <c r="C56" s="33">
        <v>-50535</v>
      </c>
      <c r="D56" s="33"/>
      <c r="E56" s="33">
        <v>-37906</v>
      </c>
      <c r="F56" s="33"/>
      <c r="G56" s="33">
        <v>-35919</v>
      </c>
      <c r="H56" s="17"/>
    </row>
    <row r="57" spans="1:8" x14ac:dyDescent="0.2">
      <c r="A57" s="17"/>
      <c r="B57" s="53" t="s">
        <v>116</v>
      </c>
      <c r="C57" s="33">
        <v>-2278</v>
      </c>
      <c r="D57" s="33"/>
      <c r="E57" s="33">
        <v>-109504</v>
      </c>
      <c r="F57" s="33"/>
      <c r="G57" s="33">
        <v>-202312</v>
      </c>
      <c r="H57" s="17"/>
    </row>
    <row r="58" spans="1:8" x14ac:dyDescent="0.2">
      <c r="A58" s="17"/>
      <c r="B58" s="18"/>
      <c r="C58" s="89"/>
      <c r="D58" s="89"/>
      <c r="E58" s="89"/>
      <c r="F58" s="89"/>
      <c r="G58" s="19"/>
      <c r="H58" s="17"/>
    </row>
    <row r="59" spans="1:8" x14ac:dyDescent="0.2">
      <c r="A59" s="17"/>
      <c r="B59" s="17"/>
      <c r="C59" s="90"/>
      <c r="D59" s="90"/>
      <c r="E59" s="91"/>
      <c r="F59" s="90"/>
      <c r="G59" s="17"/>
      <c r="H59" s="17"/>
    </row>
    <row r="60" spans="1:8" x14ac:dyDescent="0.2">
      <c r="A60" s="17"/>
      <c r="B60" s="17"/>
      <c r="C60" s="90"/>
      <c r="D60" s="90"/>
      <c r="E60" s="91"/>
      <c r="F60" s="90"/>
      <c r="G60" s="17"/>
      <c r="H60" s="17"/>
    </row>
    <row r="62" spans="1:8" x14ac:dyDescent="0.2">
      <c r="C62" s="22"/>
      <c r="D62" s="22"/>
      <c r="E62" s="27"/>
      <c r="F62" s="22"/>
      <c r="H62" s="2"/>
    </row>
    <row r="63" spans="1:8" x14ac:dyDescent="0.2">
      <c r="H63" s="2"/>
    </row>
    <row r="64" spans="1:8" x14ac:dyDescent="0.2">
      <c r="H64" s="2"/>
    </row>
    <row r="65" spans="8:8" x14ac:dyDescent="0.2">
      <c r="H65" s="2"/>
    </row>
    <row r="66" spans="8:8" x14ac:dyDescent="0.2">
      <c r="H66" s="2"/>
    </row>
    <row r="67" spans="8:8" x14ac:dyDescent="0.2">
      <c r="H67" s="2"/>
    </row>
  </sheetData>
  <mergeCells count="2">
    <mergeCell ref="B2:G2"/>
    <mergeCell ref="B3:G3"/>
  </mergeCells>
  <phoneticPr fontId="7" type="noConversion"/>
  <pageMargins left="0.75" right="0.75" top="1" bottom="1" header="0.5" footer="0.5"/>
  <pageSetup paperSize="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Statement of Operations</vt:lpstr>
      <vt:lpstr>Comprehensive Income</vt:lpstr>
      <vt:lpstr>Balance Sheets</vt:lpstr>
      <vt:lpstr>Shareholder Equity</vt:lpstr>
      <vt:lpstr>Cash Flow</vt:lpstr>
      <vt:lpstr>'Cash Flow'!Print_Area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2014-02-11T00:33:57Z</dcterms:created>
  <dcterms:modified xsi:type="dcterms:W3CDTF">2014-02-12T07:53:04Z</dcterms:modified>
</cp:coreProperties>
</file>